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f1.prdmgd.finance.gov.au/sites/50033506/TBF3/Better Practice Guide/BPG Resources - updated by Surender/"/>
    </mc:Choice>
  </mc:AlternateContent>
  <bookViews>
    <workbookView xWindow="0" yWindow="0" windowWidth="30720" windowHeight="13224" activeTab="1"/>
  </bookViews>
  <sheets>
    <sheet name="Foreword" sheetId="2" r:id="rId1"/>
    <sheet name="Validations" sheetId="1" r:id="rId2"/>
  </sheets>
  <externalReferences>
    <externalReference r:id="rId3"/>
  </externalReferences>
  <definedNames>
    <definedName name="_bookmark86" localSheetId="0">Foreword!$A$1</definedName>
    <definedName name="_bookmark88" localSheetId="0">Foreword!$A$1</definedName>
    <definedName name="CurrentYear">[1]ADMIN!$B$2</definedName>
    <definedName name="PreviousYear">[1]ADMIN!$B$3</definedName>
    <definedName name="_xlnm.Print_Area" localSheetId="1">Validations!$B$2:$E$53</definedName>
    <definedName name="_xlnm.Print_Titles" localSheetId="1">Validations!$4:$4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1" l="1"/>
  <c r="D51" i="1"/>
  <c r="E45" i="1" l="1"/>
  <c r="D45" i="1"/>
  <c r="B5" i="1"/>
  <c r="B8" i="1" s="1"/>
  <c r="B11" i="1" s="1"/>
  <c r="B14" i="1" s="1"/>
  <c r="B17" i="1" s="1"/>
  <c r="B20" i="1" s="1"/>
  <c r="B23" i="1" s="1"/>
  <c r="B26" i="1" s="1"/>
  <c r="E48" i="1"/>
  <c r="D48" i="1"/>
  <c r="E42" i="1"/>
  <c r="D42" i="1"/>
  <c r="E39" i="1"/>
  <c r="D39" i="1"/>
  <c r="E36" i="1"/>
  <c r="D36" i="1"/>
  <c r="E33" i="1"/>
  <c r="D33" i="1"/>
  <c r="E30" i="1"/>
  <c r="D30" i="1"/>
  <c r="E27" i="1"/>
  <c r="D27" i="1"/>
  <c r="E23" i="1"/>
  <c r="D23" i="1"/>
  <c r="E20" i="1"/>
  <c r="D17" i="1"/>
  <c r="D8" i="1"/>
  <c r="B42" i="1" l="1"/>
  <c r="B30" i="1"/>
  <c r="B45" i="1"/>
  <c r="B48" i="1" s="1"/>
  <c r="B51" i="1" s="1"/>
  <c r="B39" i="1"/>
  <c r="B27" i="1"/>
  <c r="B36" i="1"/>
  <c r="B33" i="1"/>
  <c r="E11" i="1"/>
  <c r="D5" i="1"/>
  <c r="E8" i="1"/>
  <c r="D11" i="1"/>
  <c r="D14" i="1"/>
  <c r="E14" i="1"/>
  <c r="E17" i="1"/>
  <c r="D20" i="1"/>
</calcChain>
</file>

<file path=xl/sharedStrings.xml><?xml version="1.0" encoding="utf-8"?>
<sst xmlns="http://schemas.openxmlformats.org/spreadsheetml/2006/main" count="60" uniqueCount="38">
  <si>
    <t>Tiers</t>
  </si>
  <si>
    <t>No.</t>
  </si>
  <si>
    <t>Valuation Name</t>
  </si>
  <si>
    <t>Departmental</t>
  </si>
  <si>
    <t>Administered</t>
  </si>
  <si>
    <t>Net Assets = Total Equity</t>
  </si>
  <si>
    <t>Net Assets (Statement of Financial Position)</t>
  </si>
  <si>
    <t>N/A</t>
  </si>
  <si>
    <t>Total Equity (Statement of Financial Position)</t>
  </si>
  <si>
    <t>Total Equity</t>
  </si>
  <si>
    <t>Total Equity (Statement of Changes in Equity)</t>
  </si>
  <si>
    <t>Cash at the end of the reporting period</t>
  </si>
  <si>
    <t>Statement of Financial Position</t>
  </si>
  <si>
    <t>Cash Flow Statement</t>
  </si>
  <si>
    <t>Surplus/(Deficit) for the period</t>
  </si>
  <si>
    <t>Statement of Comprehensive Income</t>
  </si>
  <si>
    <t>Statement of Changes in Equity</t>
  </si>
  <si>
    <t>Surplus/(Deficit) for the period - Comparative year</t>
  </si>
  <si>
    <t>Total Expenses</t>
  </si>
  <si>
    <t>Reporting of Outcomes</t>
  </si>
  <si>
    <t>Total Own-source Income</t>
  </si>
  <si>
    <t>Land</t>
  </si>
  <si>
    <t>Buildings</t>
  </si>
  <si>
    <t>Plant and equipment</t>
  </si>
  <si>
    <t>Other Intangibles</t>
  </si>
  <si>
    <t>Balance Sheet</t>
  </si>
  <si>
    <t>Asset Rec</t>
  </si>
  <si>
    <t>Heritage and cultural</t>
  </si>
  <si>
    <t>Computer Software</t>
  </si>
  <si>
    <t>Cash at Bank Balance Sheet = Cash at Bank Cash Flow Statement</t>
  </si>
  <si>
    <t>Appropriation Note Movements = Cash Flow Statement Appropriation Movements</t>
  </si>
  <si>
    <t>Appropriation Note</t>
  </si>
  <si>
    <t>Cashflow Statement</t>
  </si>
  <si>
    <t>Example: Internal consistency checks for financial statements models</t>
  </si>
  <si>
    <t xml:space="preserve">A well-designed financial statements model will have inbuilt internal consistency checks. Internal consistency checks allow easy confirmation that all the notes and face statements are consistent across the document. This spreadsheet provides examples of the consistency checks that agencies may consider including.
</t>
  </si>
  <si>
    <t>Foreword</t>
  </si>
  <si>
    <t>Asset Class = Asset Reconcillation Closing Balance</t>
  </si>
  <si>
    <t xml:space="preserve">Depreciation (Expense) = Total Depreciation (Asset Reconciliation)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</si>
</sst>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 ###0_);\([$-2]\ #,##0\)"/>
  </numFmts>
  <fonts count="22" x14ac:knownFonts="1">
    <font>
      <sz val="11"/>
      <color theme="1"/>
      <name val="Calibri"/>
      <family val="2"/>
      <scheme val="minor"/>
    </font>
    <font>
      <b/>
      <sz val="11"/>
      <color theme="1"/>
      <name val="Calibri"/>
      <family val="2"/>
      <scheme val="minor"/>
    </font>
    <font>
      <b/>
      <sz val="9"/>
      <color theme="0"/>
      <name val="Cambria"/>
      <family val="1"/>
    </font>
    <font>
      <b/>
      <sz val="9"/>
      <color theme="1"/>
      <name val="Cambria"/>
      <family val="1"/>
    </font>
    <font>
      <sz val="9"/>
      <color theme="1"/>
      <name val="Cambria"/>
      <family val="1"/>
    </font>
    <font>
      <b/>
      <sz val="9"/>
      <color rgb="FFC00000"/>
      <name val="Cambria"/>
      <family val="1"/>
    </font>
    <font>
      <sz val="10"/>
      <name val="Arial"/>
      <family val="2"/>
    </font>
    <font>
      <b/>
      <i/>
      <sz val="9"/>
      <color theme="1"/>
      <name val="Cambria"/>
      <family val="1"/>
    </font>
    <font>
      <sz val="10"/>
      <color theme="1"/>
      <name val="Arial"/>
      <family val="2"/>
    </font>
    <font>
      <i/>
      <sz val="12"/>
      <color rgb="FF4A6BAF"/>
      <name val="Arial"/>
      <family val="2"/>
    </font>
    <font>
      <sz val="10"/>
      <color rgb="FF4A6BAF"/>
      <name val="Microsoft Sans Serif"/>
      <family val="2"/>
    </font>
    <font>
      <sz val="13.5"/>
      <color theme="1"/>
      <name val="Arial"/>
      <family val="2"/>
    </font>
    <font>
      <b/>
      <sz val="12"/>
      <color rgb="FFFFFFFF"/>
      <name val="Arial"/>
      <family val="2"/>
    </font>
    <font>
      <sz val="8"/>
      <color theme="1"/>
      <name val="Arial"/>
      <family val="2"/>
    </font>
    <font>
      <sz val="14.5"/>
      <color rgb="FF4A6BAF"/>
      <name val="Arial"/>
      <family val="2"/>
    </font>
    <font>
      <sz val="8.5"/>
      <color theme="1"/>
      <name val="Arial"/>
      <family val="2"/>
    </font>
    <font>
      <b/>
      <sz val="9"/>
      <color rgb="FFFFFFFF"/>
      <name val="Arial"/>
      <family val="2"/>
    </font>
    <font>
      <b/>
      <sz val="9"/>
      <color theme="1"/>
      <name val="Arial"/>
      <family val="2"/>
    </font>
    <font>
      <sz val="9"/>
      <color theme="1"/>
      <name val="Arial"/>
      <family val="2"/>
    </font>
    <font>
      <sz val="20"/>
      <color rgb="FF292929"/>
      <name val="Arial"/>
      <family val="2"/>
    </font>
    <font>
      <sz val="15"/>
      <color rgb="FF333333"/>
      <name val="Arial"/>
      <family val="2"/>
    </font>
    <font>
      <sz val="11"/>
      <color theme="1"/>
      <name val="Arial"/>
      <family val="2"/>
    </font>
  </fonts>
  <fills count="5">
    <fill>
      <patternFill patternType="none"/>
    </fill>
    <fill>
      <patternFill patternType="gray125"/>
    </fill>
    <fill>
      <patternFill patternType="solid">
        <fgColor rgb="FF37424A"/>
        <bgColor indexed="64"/>
      </patternFill>
    </fill>
    <fill>
      <patternFill patternType="solid">
        <fgColor rgb="FFBDDCDF"/>
        <bgColor indexed="64"/>
      </patternFill>
    </fill>
    <fill>
      <patternFill patternType="solid">
        <fgColor rgb="FFE2E3E2"/>
        <bgColor indexed="64"/>
      </patternFill>
    </fill>
  </fills>
  <borders count="18">
    <border>
      <left/>
      <right/>
      <top/>
      <bottom/>
      <diagonal/>
    </border>
    <border>
      <left style="thin">
        <color indexed="64"/>
      </left>
      <right/>
      <top style="thin">
        <color indexed="64"/>
      </top>
      <bottom/>
      <diagonal/>
    </border>
    <border>
      <left/>
      <right style="thin">
        <color indexed="64"/>
      </right>
      <top style="thin">
        <color auto="1"/>
      </top>
      <bottom/>
      <diagonal/>
    </border>
    <border>
      <left style="thin">
        <color indexed="64"/>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top style="thin">
        <color auto="1"/>
      </top>
      <bottom/>
      <diagonal/>
    </border>
    <border>
      <left style="thin">
        <color indexed="64"/>
      </left>
      <right style="thin">
        <color indexed="64"/>
      </right>
      <top/>
      <bottom style="dotted">
        <color indexed="64"/>
      </bottom>
      <diagonal/>
    </border>
    <border>
      <left style="thin">
        <color indexed="64"/>
      </left>
      <right style="thin">
        <color indexed="64"/>
      </right>
      <top style="dotted">
        <color auto="1"/>
      </top>
      <bottom/>
      <diagonal/>
    </border>
  </borders>
  <cellStyleXfs count="2">
    <xf numFmtId="0" fontId="0" fillId="0" borderId="0"/>
    <xf numFmtId="164" fontId="6" fillId="0" borderId="0"/>
  </cellStyleXfs>
  <cellXfs count="61">
    <xf numFmtId="0" fontId="0" fillId="0" borderId="0" xfId="0"/>
    <xf numFmtId="0" fontId="0" fillId="0" borderId="0" xfId="0" applyAlignment="1">
      <alignment horizontal="center"/>
    </xf>
    <xf numFmtId="0" fontId="1" fillId="0" borderId="0" xfId="0" applyFont="1"/>
    <xf numFmtId="0" fontId="3" fillId="0" borderId="1" xfId="0" applyFont="1" applyBorder="1"/>
    <xf numFmtId="0" fontId="5" fillId="0" borderId="3" xfId="0" applyFont="1" applyBorder="1" applyAlignment="1">
      <alignment horizontal="center"/>
    </xf>
    <xf numFmtId="0" fontId="4" fillId="0" borderId="4" xfId="0" applyFont="1" applyBorder="1" applyAlignment="1">
      <alignment horizontal="center"/>
    </xf>
    <xf numFmtId="0" fontId="4" fillId="0" borderId="4" xfId="0" applyFont="1" applyBorder="1" applyAlignment="1">
      <alignment horizontal="left" indent="1"/>
    </xf>
    <xf numFmtId="0" fontId="4" fillId="0" borderId="6" xfId="0" applyFont="1" applyBorder="1" applyAlignment="1">
      <alignment horizontal="center"/>
    </xf>
    <xf numFmtId="0" fontId="4" fillId="0" borderId="0" xfId="0" applyFont="1" applyBorder="1" applyAlignment="1">
      <alignment horizontal="center"/>
    </xf>
    <xf numFmtId="0" fontId="4" fillId="0" borderId="7" xfId="0" applyFont="1" applyBorder="1" applyAlignment="1">
      <alignment horizontal="center"/>
    </xf>
    <xf numFmtId="0" fontId="4" fillId="0" borderId="7" xfId="0" applyFont="1" applyBorder="1" applyAlignment="1">
      <alignment horizontal="left" indent="1"/>
    </xf>
    <xf numFmtId="0" fontId="4" fillId="0" borderId="10" xfId="0" applyFont="1" applyBorder="1" applyAlignment="1">
      <alignment horizontal="center"/>
    </xf>
    <xf numFmtId="0" fontId="4" fillId="0" borderId="4" xfId="0" applyFont="1" applyBorder="1" applyAlignment="1">
      <alignment horizontal="left" indent="2"/>
    </xf>
    <xf numFmtId="0" fontId="7" fillId="0" borderId="4" xfId="0" applyFont="1" applyBorder="1" applyAlignment="1">
      <alignment horizontal="left" indent="1"/>
    </xf>
    <xf numFmtId="0" fontId="7" fillId="0" borderId="11" xfId="0" applyFont="1" applyBorder="1" applyAlignment="1">
      <alignment horizontal="left" indent="1"/>
    </xf>
    <xf numFmtId="0" fontId="0" fillId="0" borderId="0" xfId="0" applyBorder="1"/>
    <xf numFmtId="0" fontId="4" fillId="0" borderId="13" xfId="0" applyFont="1" applyBorder="1" applyAlignment="1">
      <alignment horizontal="left" indent="2"/>
    </xf>
    <xf numFmtId="0" fontId="5" fillId="0" borderId="6" xfId="0" applyFont="1"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16" xfId="0" applyBorder="1" applyAlignment="1">
      <alignment horizontal="center"/>
    </xf>
    <xf numFmtId="0" fontId="11" fillId="0" borderId="0" xfId="0" applyFont="1" applyAlignment="1">
      <alignment vertical="center"/>
    </xf>
    <xf numFmtId="0" fontId="12" fillId="0" borderId="0" xfId="0" applyFont="1" applyAlignment="1">
      <alignment horizontal="justify" vertical="center"/>
    </xf>
    <xf numFmtId="0" fontId="13" fillId="0" borderId="0" xfId="0" applyFont="1" applyAlignment="1">
      <alignment vertical="center"/>
    </xf>
    <xf numFmtId="0" fontId="14" fillId="0" borderId="0" xfId="0" applyFont="1" applyAlignment="1">
      <alignment horizontal="left" vertical="center" indent="7"/>
    </xf>
    <xf numFmtId="0" fontId="15" fillId="0" borderId="0" xfId="0" applyFont="1"/>
    <xf numFmtId="0" fontId="12"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5" fillId="0" borderId="0" xfId="0" applyFont="1" applyAlignment="1">
      <alignment vertical="center"/>
    </xf>
    <xf numFmtId="0" fontId="10" fillId="0" borderId="0" xfId="0" applyFont="1" applyAlignment="1">
      <alignment horizontal="left" vertical="center" wrapText="1" indent="2"/>
    </xf>
    <xf numFmtId="0" fontId="9" fillId="0" borderId="0" xfId="0" applyFont="1" applyAlignment="1">
      <alignment horizontal="left" vertical="center" wrapText="1"/>
    </xf>
    <xf numFmtId="0" fontId="8" fillId="0" borderId="0" xfId="0" applyFont="1" applyAlignment="1">
      <alignment horizontal="left" vertical="center" wrapText="1"/>
    </xf>
    <xf numFmtId="0" fontId="5" fillId="0" borderId="15" xfId="0" applyFont="1" applyBorder="1" applyAlignment="1">
      <alignment horizontal="center"/>
    </xf>
    <xf numFmtId="0" fontId="5" fillId="0" borderId="1" xfId="0" applyFont="1" applyBorder="1" applyAlignment="1">
      <alignment horizontal="center"/>
    </xf>
    <xf numFmtId="0" fontId="0" fillId="0" borderId="15" xfId="0" applyBorder="1" applyAlignment="1">
      <alignment horizontal="center"/>
    </xf>
    <xf numFmtId="0" fontId="5" fillId="0" borderId="0" xfId="0" applyFont="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0" fontId="2" fillId="2" borderId="7" xfId="0" applyFont="1" applyFill="1" applyBorder="1" applyAlignment="1">
      <alignment horizontal="center"/>
    </xf>
    <xf numFmtId="0" fontId="2" fillId="2" borderId="7" xfId="0" applyFont="1" applyFill="1" applyBorder="1"/>
    <xf numFmtId="0" fontId="2" fillId="2" borderId="9" xfId="0" applyFont="1" applyFill="1" applyBorder="1" applyAlignment="1">
      <alignment horizontal="center"/>
    </xf>
    <xf numFmtId="0" fontId="0" fillId="4" borderId="2" xfId="0" applyFill="1" applyBorder="1" applyAlignment="1">
      <alignment horizontal="center"/>
    </xf>
    <xf numFmtId="0" fontId="19" fillId="0" borderId="0" xfId="0" applyFont="1" applyBorder="1" applyAlignment="1">
      <alignment vertical="center" wrapText="1"/>
    </xf>
    <xf numFmtId="0" fontId="20" fillId="3" borderId="0" xfId="0" applyFont="1" applyFill="1" applyBorder="1" applyAlignment="1">
      <alignment vertical="center" wrapText="1"/>
    </xf>
    <xf numFmtId="0" fontId="21" fillId="3" borderId="0" xfId="0" applyFont="1" applyFill="1" applyBorder="1" applyAlignment="1">
      <alignment vertical="top" wrapText="1"/>
    </xf>
    <xf numFmtId="0" fontId="4" fillId="4" borderId="5" xfId="0" applyFont="1" applyFill="1" applyBorder="1" applyAlignment="1">
      <alignment horizontal="center"/>
    </xf>
    <xf numFmtId="0" fontId="4" fillId="4" borderId="8" xfId="0" applyFont="1" applyFill="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4" borderId="9" xfId="0" applyFont="1" applyFill="1" applyBorder="1" applyAlignment="1">
      <alignment horizontal="center"/>
    </xf>
    <xf numFmtId="0" fontId="3" fillId="4" borderId="0" xfId="0" applyFont="1" applyFill="1" applyBorder="1" applyAlignment="1">
      <alignment horizontal="center"/>
    </xf>
    <xf numFmtId="0" fontId="7" fillId="4" borderId="0" xfId="0" applyFont="1" applyFill="1" applyBorder="1" applyAlignment="1">
      <alignment horizontal="left" indent="2"/>
    </xf>
    <xf numFmtId="0" fontId="3" fillId="4" borderId="15" xfId="0" applyFont="1" applyFill="1" applyBorder="1" applyAlignment="1">
      <alignment horizontal="center"/>
    </xf>
    <xf numFmtId="0" fontId="3" fillId="0" borderId="4" xfId="0" applyFont="1" applyBorder="1"/>
    <xf numFmtId="0" fontId="7" fillId="4" borderId="12" xfId="0" applyFont="1" applyFill="1" applyBorder="1" applyAlignment="1">
      <alignment horizontal="left" indent="2"/>
    </xf>
    <xf numFmtId="0" fontId="5" fillId="0" borderId="17" xfId="0" applyFont="1" applyBorder="1" applyAlignment="1">
      <alignment horizontal="center"/>
    </xf>
    <xf numFmtId="0" fontId="5" fillId="0" borderId="12" xfId="0" applyFont="1" applyBorder="1" applyAlignment="1">
      <alignment horizontal="center"/>
    </xf>
    <xf numFmtId="0" fontId="0" fillId="4" borderId="14" xfId="0" applyFill="1" applyBorder="1" applyAlignment="1">
      <alignment horizontal="center"/>
    </xf>
  </cellXfs>
  <cellStyles count="2">
    <cellStyle name="Normal" xfId="0" builtinId="0"/>
    <cellStyle name="Normal 2" xfId="1"/>
  </cellStyles>
  <dxfs count="26">
    <dxf>
      <font>
        <b val="0"/>
        <i val="0"/>
        <strike val="0"/>
        <condense val="0"/>
        <extend val="0"/>
        <outline val="0"/>
        <shadow val="0"/>
        <u val="none"/>
        <vertAlign val="baseline"/>
        <sz val="9"/>
        <color theme="1"/>
        <name val="Cambria"/>
        <scheme val="none"/>
      </font>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9"/>
        <color theme="1"/>
        <name val="Cambria"/>
        <scheme val="none"/>
      </font>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Cambria"/>
        <scheme val="none"/>
      </font>
      <alignment horizontal="left" vertical="bottom" textRotation="0" wrapText="0" indent="1" justifyLastLine="0" shrinkToFit="0" readingOrder="0"/>
    </dxf>
    <dxf>
      <font>
        <b val="0"/>
        <i val="0"/>
        <strike val="0"/>
        <condense val="0"/>
        <extend val="0"/>
        <outline val="0"/>
        <shadow val="0"/>
        <u val="none"/>
        <vertAlign val="baseline"/>
        <sz val="9"/>
        <color theme="1"/>
        <name val="Cambria"/>
        <scheme val="none"/>
      </font>
      <fill>
        <patternFill patternType="solid">
          <fgColor indexed="64"/>
          <bgColor rgb="FFE2E3E2"/>
        </patternFill>
      </fill>
      <alignment horizontal="center"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theme="9"/>
      </font>
    </dxf>
    <dxf>
      <font>
        <color theme="9"/>
      </font>
    </dxf>
    <dxf>
      <font>
        <color theme="9"/>
      </font>
    </dxf>
    <dxf>
      <font>
        <color theme="9"/>
      </font>
    </dxf>
    <dxf>
      <font>
        <color theme="9"/>
      </font>
    </dxf>
    <dxf>
      <font>
        <color theme="9"/>
      </font>
    </dxf>
    <dxf>
      <font>
        <color theme="9"/>
      </font>
    </dxf>
    <dxf>
      <font>
        <color theme="9"/>
      </font>
    </dxf>
    <dxf>
      <font>
        <color theme="9"/>
      </font>
    </dxf>
    <dxf>
      <font>
        <color theme="9"/>
      </font>
    </dxf>
    <dxf>
      <font>
        <color theme="9"/>
      </font>
    </dxf>
    <dxf>
      <font>
        <color theme="9"/>
      </font>
    </dxf>
    <dxf>
      <font>
        <color theme="9"/>
      </font>
    </dxf>
    <dxf>
      <font>
        <color theme="9"/>
      </font>
    </dxf>
    <dxf>
      <font>
        <color theme="9"/>
      </font>
    </dxf>
    <dxf>
      <font>
        <color theme="9"/>
      </font>
    </dxf>
    <dxf>
      <font>
        <color theme="9"/>
      </font>
    </dxf>
    <dxf>
      <font>
        <b/>
        <i/>
        <strike val="0"/>
      </font>
      <fill>
        <patternFill>
          <bgColor rgb="FFE2E3E2"/>
        </patternFill>
      </fill>
    </dxf>
    <dxf>
      <font>
        <b/>
        <i val="0"/>
        <color theme="0"/>
      </font>
      <fill>
        <patternFill>
          <bgColor theme="1"/>
        </patternFill>
      </fill>
      <border>
        <vertical/>
      </border>
    </dxf>
    <dxf>
      <font>
        <b val="0"/>
        <i val="0"/>
        <strike val="0"/>
        <color theme="1"/>
      </font>
      <fill>
        <patternFill>
          <bgColor rgb="FFF2F2F2"/>
        </patternFill>
      </fill>
      <border>
        <left style="thin">
          <color auto="1"/>
        </left>
        <right style="thin">
          <color auto="1"/>
        </right>
        <top style="thin">
          <color auto="1"/>
        </top>
        <bottom style="thin">
          <color auto="1"/>
        </bottom>
        <vertical style="thin">
          <color theme="0"/>
        </vertical>
        <horizontal style="thin">
          <color theme="0"/>
        </horizontal>
      </border>
    </dxf>
  </dxfs>
  <tableStyles count="1" defaultTableStyle="TableStyleMedium2" defaultPivotStyle="PivotStyleLight16">
    <tableStyle name="Style_DOF" pivot="0" count="3">
      <tableStyleElement type="wholeTable" dxfId="25"/>
      <tableStyleElement type="headerRow" dxfId="24"/>
      <tableStyleElement type="firstColumn" dxfId="23"/>
    </tableStyle>
  </tableStyles>
  <colors>
    <mruColors>
      <color rgb="FFE2E3E2"/>
      <color rgb="FFBDDC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1</xdr:row>
      <xdr:rowOff>0</xdr:rowOff>
    </xdr:from>
    <xdr:to>
      <xdr:col>5</xdr:col>
      <xdr:colOff>15240</xdr:colOff>
      <xdr:row>3</xdr:row>
      <xdr:rowOff>0</xdr:rowOff>
    </xdr:to>
    <xdr:pic>
      <xdr:nvPicPr>
        <xdr:cNvPr id="2" name="Picture 1" descr="cid:image001.jpg@01CD2215.BF6928D0"/>
        <xdr:cNvPicPr/>
      </xdr:nvPicPr>
      <xdr:blipFill>
        <a:blip xmlns:r="http://schemas.openxmlformats.org/officeDocument/2006/relationships" r:embed="rId1" cstate="print"/>
        <a:srcRect/>
        <a:stretch>
          <a:fillRect/>
        </a:stretch>
      </xdr:blipFill>
      <xdr:spPr bwMode="auto">
        <a:xfrm>
          <a:off x="7620" y="182880"/>
          <a:ext cx="7170420" cy="335280"/>
        </a:xfrm>
        <a:prstGeom prst="rect">
          <a:avLst/>
        </a:prstGeom>
        <a:noFill/>
        <a:ln w="9525">
          <a:noFill/>
          <a:miter lim="800000"/>
          <a:headEnd/>
          <a:tailEnd/>
        </a:ln>
      </xdr:spPr>
    </xdr:pic>
    <xdr:clientData/>
  </xdr:twoCellAnchor>
  <xdr:twoCellAnchor editAs="oneCell">
    <xdr:from>
      <xdr:col>0</xdr:col>
      <xdr:colOff>586740</xdr:colOff>
      <xdr:row>1</xdr:row>
      <xdr:rowOff>0</xdr:rowOff>
    </xdr:from>
    <xdr:to>
      <xdr:col>2</xdr:col>
      <xdr:colOff>2032424</xdr:colOff>
      <xdr:row>2</xdr:row>
      <xdr:rowOff>118532</xdr:rowOff>
    </xdr:to>
    <xdr:sp macro="" textlink="">
      <xdr:nvSpPr>
        <xdr:cNvPr id="3" name="TextBox 2"/>
        <xdr:cNvSpPr txBox="1"/>
      </xdr:nvSpPr>
      <xdr:spPr>
        <a:xfrm>
          <a:off x="0" y="209551"/>
          <a:ext cx="2537249" cy="309032"/>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chemeClr val="bg1"/>
              </a:solidFill>
              <a:effectLst/>
              <a:latin typeface="Cambria" panose="02040503050406030204" pitchFamily="18" charset="0"/>
              <a:ea typeface="+mn-ea"/>
              <a:cs typeface="Times New Roman" panose="02020603050405020304" pitchFamily="18" charset="0"/>
            </a:rPr>
            <a:t>VALIDATIONS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inance.gov.au/sites/default/files/PRIMA%20Forms%20of%20Financial%20Statements%20for%20Commonwealth%20Entities%20RD_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STRUCTURE"/>
      <sheetName val="Cover"/>
      <sheetName val="Navigation"/>
      <sheetName val="Validations"/>
      <sheetName val="Guidance"/>
      <sheetName val="Contents"/>
      <sheetName val="Certification"/>
      <sheetName val="DeptIS"/>
      <sheetName val="DeptBS"/>
      <sheetName val="DeptCE"/>
      <sheetName val="DeptCF"/>
      <sheetName val="AdminIS"/>
      <sheetName val="AdminBS"/>
      <sheetName val="AdminCE"/>
      <sheetName val="AdminCF"/>
      <sheetName val="Overview"/>
      <sheetName val="FPE1.1"/>
      <sheetName val="FPE1.2"/>
      <sheetName val="FPE1.3"/>
      <sheetName val="FPE2.1"/>
      <sheetName val="FPE2.2"/>
      <sheetName val="FPE2.3"/>
      <sheetName val="FPO3.1"/>
      <sheetName val="FPOPPE3.2"/>
      <sheetName val="FPOPPEA3.2"/>
      <sheetName val="FPO3.2"/>
      <sheetName val="FPO3.3"/>
      <sheetName val="FPO3.4"/>
      <sheetName val="FPO3.5"/>
      <sheetName val="FPO4.1"/>
      <sheetName val="FPOPPE4.2"/>
      <sheetName val="FPO4.2"/>
      <sheetName val="FPO4.3"/>
      <sheetName val="FPO4.4"/>
      <sheetName val="FPO4.5"/>
      <sheetName val="F5.1"/>
      <sheetName val="F5.2"/>
      <sheetName val="F5.3"/>
      <sheetName val="F5.4"/>
      <sheetName val="F5.5"/>
      <sheetName val="PR6.1"/>
      <sheetName val="PR6.2"/>
      <sheetName val="PR6.3"/>
      <sheetName val="MU7.1"/>
      <sheetName val="MU7.2"/>
      <sheetName val="MUL7.2"/>
      <sheetName val="MUA7.2"/>
      <sheetName val="MU7.3"/>
      <sheetName val="MUL7.3"/>
      <sheetName val="MUA7.3"/>
      <sheetName val="MU7.4"/>
      <sheetName val="MU7.5"/>
      <sheetName val="OI8.1"/>
      <sheetName val="OI8.2"/>
      <sheetName val="OI8.3"/>
      <sheetName val="Audit Report"/>
    </sheetNames>
    <sheetDataSet>
      <sheetData sheetId="0">
        <row r="2">
          <cell r="B2" t="str">
            <v>20x2</v>
          </cell>
        </row>
        <row r="3">
          <cell r="B3" t="str">
            <v>20x1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ables/table1.xml><?xml version="1.0" encoding="utf-8"?>
<table xmlns="http://schemas.openxmlformats.org/spreadsheetml/2006/main" id="2" name="Table2" displayName="Table2" ref="B4:E53" totalsRowShown="0" headerRowBorderDxfId="5" tableBorderDxfId="4">
  <autoFilter ref="B4:E53"/>
  <tableColumns count="4">
    <tableColumn id="1" name="No." dataDxfId="3"/>
    <tableColumn id="2" name="Valuation Name" dataDxfId="2"/>
    <tableColumn id="4" name="Departmental" dataDxfId="1"/>
    <tableColumn id="5" name="Administered" dataDxfId="0"/>
  </tableColumns>
  <tableStyleInfo name="Style_DOF" showFirstColumn="0" showLastColumn="0" showRowStripes="1" showColumnStripes="0"/>
  <extLst>
    <ext xmlns:x14="http://schemas.microsoft.com/office/spreadsheetml/2009/9/main" uri="{504A1905-F514-4f6f-8877-14C23A59335A}">
      <x14:table altText="Validation Table" altTextSummary="This table provides examples of the consistency checks that agencies may consider includin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7"/>
  <sheetViews>
    <sheetView view="pageBreakPreview" zoomScaleNormal="100" zoomScaleSheetLayoutView="100" workbookViewId="0">
      <selection activeCell="J18" sqref="J18"/>
    </sheetView>
  </sheetViews>
  <sheetFormatPr defaultRowHeight="14.4" x14ac:dyDescent="0.3"/>
  <cols>
    <col min="1" max="1" width="85.5546875" customWidth="1"/>
  </cols>
  <sheetData>
    <row r="1" spans="1:1" ht="49.2" x14ac:dyDescent="0.3">
      <c r="A1" s="45" t="s">
        <v>33</v>
      </c>
    </row>
    <row r="2" spans="1:1" ht="24" customHeight="1" x14ac:dyDescent="0.3">
      <c r="A2" s="46" t="s">
        <v>35</v>
      </c>
    </row>
    <row r="3" spans="1:1" ht="65.25" customHeight="1" x14ac:dyDescent="0.3">
      <c r="A3" s="47" t="s">
        <v>34</v>
      </c>
    </row>
    <row r="4" spans="1:1" ht="15.6" customHeight="1" x14ac:dyDescent="0.3"/>
    <row r="5" spans="1:1" ht="36.9" customHeight="1" x14ac:dyDescent="0.3">
      <c r="A5" s="34"/>
    </row>
    <row r="6" spans="1:1" ht="15.75" customHeight="1" x14ac:dyDescent="0.3">
      <c r="A6" s="33"/>
    </row>
    <row r="7" spans="1:1" ht="15.6" x14ac:dyDescent="0.3">
      <c r="A7" s="33"/>
    </row>
    <row r="8" spans="1:1" x14ac:dyDescent="0.3">
      <c r="A8" s="34"/>
    </row>
    <row r="9" spans="1:1" x14ac:dyDescent="0.3">
      <c r="A9" s="32"/>
    </row>
    <row r="10" spans="1:1" x14ac:dyDescent="0.3">
      <c r="A10" s="32"/>
    </row>
    <row r="12" spans="1:1" ht="15.6" x14ac:dyDescent="0.3">
      <c r="A12" s="33"/>
    </row>
    <row r="13" spans="1:1" ht="42" customHeight="1" x14ac:dyDescent="0.3">
      <c r="A13" s="34"/>
    </row>
    <row r="14" spans="1:1" ht="17.399999999999999" x14ac:dyDescent="0.3">
      <c r="A14" s="21"/>
    </row>
    <row r="15" spans="1:1" ht="15.6" x14ac:dyDescent="0.3">
      <c r="A15" s="22"/>
    </row>
    <row r="17" spans="1:1" x14ac:dyDescent="0.3">
      <c r="A17" s="23"/>
    </row>
    <row r="18" spans="1:1" ht="45.9" customHeight="1" x14ac:dyDescent="0.3"/>
    <row r="19" spans="1:1" ht="23.1" customHeight="1" x14ac:dyDescent="0.3"/>
    <row r="22" spans="1:1" ht="23.1" customHeight="1" x14ac:dyDescent="0.3"/>
    <row r="23" spans="1:1" ht="34.5" customHeight="1" x14ac:dyDescent="0.3"/>
    <row r="24" spans="1:1" ht="23.1" customHeight="1" x14ac:dyDescent="0.3"/>
    <row r="25" spans="1:1" ht="23.1" customHeight="1" x14ac:dyDescent="0.3"/>
    <row r="31" spans="1:1" ht="18.600000000000001" x14ac:dyDescent="0.3">
      <c r="A31" s="24"/>
    </row>
    <row r="34" ht="45.9" customHeight="1" x14ac:dyDescent="0.3"/>
    <row r="35" ht="23.1" customHeight="1" x14ac:dyDescent="0.3"/>
    <row r="40" ht="23.1" customHeight="1" x14ac:dyDescent="0.3"/>
    <row r="41" ht="23.1" customHeight="1" x14ac:dyDescent="0.3"/>
    <row r="42" ht="23.1" customHeight="1" x14ac:dyDescent="0.3"/>
    <row r="43" ht="45.9" customHeight="1" x14ac:dyDescent="0.3"/>
    <row r="44" ht="34.5" customHeight="1" x14ac:dyDescent="0.3"/>
    <row r="45" ht="34.5" customHeight="1" x14ac:dyDescent="0.3"/>
    <row r="46" ht="34.5" customHeight="1" x14ac:dyDescent="0.3"/>
    <row r="47" ht="57.6" customHeight="1" x14ac:dyDescent="0.3"/>
    <row r="51" spans="1:1" ht="45.9" customHeight="1" x14ac:dyDescent="0.3"/>
    <row r="52" spans="1:1" ht="45.9" customHeight="1" x14ac:dyDescent="0.3"/>
    <row r="58" spans="1:1" x14ac:dyDescent="0.3">
      <c r="A58" s="25"/>
    </row>
    <row r="69" spans="1:1" ht="15.6" x14ac:dyDescent="0.3">
      <c r="A69" s="26"/>
    </row>
    <row r="70" spans="1:1" ht="18.600000000000001" x14ac:dyDescent="0.3">
      <c r="A70" s="27"/>
    </row>
    <row r="71" spans="1:1" ht="18.600000000000001" x14ac:dyDescent="0.3">
      <c r="A71" s="27"/>
    </row>
    <row r="73" spans="1:1" x14ac:dyDescent="0.3">
      <c r="A73" s="28"/>
    </row>
    <row r="74" spans="1:1" x14ac:dyDescent="0.3">
      <c r="A74" s="28"/>
    </row>
    <row r="75" spans="1:1" x14ac:dyDescent="0.3">
      <c r="A75" s="29"/>
    </row>
    <row r="76" spans="1:1" x14ac:dyDescent="0.3">
      <c r="A76" s="29"/>
    </row>
    <row r="77" spans="1:1" x14ac:dyDescent="0.3">
      <c r="A77" s="29"/>
    </row>
    <row r="79" spans="1:1" x14ac:dyDescent="0.3">
      <c r="A79" s="29"/>
    </row>
    <row r="80" spans="1:1" x14ac:dyDescent="0.3">
      <c r="A80" s="29"/>
    </row>
    <row r="81" spans="1:1" x14ac:dyDescent="0.3">
      <c r="A81" s="29"/>
    </row>
    <row r="82" spans="1:1" x14ac:dyDescent="0.3">
      <c r="A82" s="29"/>
    </row>
    <row r="83" spans="1:1" x14ac:dyDescent="0.3">
      <c r="A83" s="29"/>
    </row>
    <row r="84" spans="1:1" x14ac:dyDescent="0.3">
      <c r="A84" s="30"/>
    </row>
    <row r="87" spans="1:1" x14ac:dyDescent="0.3">
      <c r="A87" s="31"/>
    </row>
  </sheetData>
  <printOptions horizontalCentered="1"/>
  <pageMargins left="0.70866141732283472" right="0.70866141732283472" top="0.94488188976377963" bottom="0.74803149606299213" header="0.31496062992125984" footer="0.31496062992125984"/>
  <pageSetup paperSize="9" fitToWidth="0" fitToHeight="0" orientation="portrait" r:id="rId1"/>
  <headerFooter>
    <oddHeader>&amp;R&amp;"Arial,Regular"&amp;9
Department of Finance
 Financial Statements Better Practice Guide 
Example Internal consistency checks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F53"/>
  <sheetViews>
    <sheetView showGridLines="0" tabSelected="1" view="pageBreakPreview" topLeftCell="B1" zoomScaleNormal="100" zoomScaleSheetLayoutView="100" workbookViewId="0">
      <selection activeCell="C45" sqref="C45"/>
    </sheetView>
  </sheetViews>
  <sheetFormatPr defaultRowHeight="14.4" x14ac:dyDescent="0.3"/>
  <cols>
    <col min="1" max="1" width="8.6640625" hidden="1" customWidth="1"/>
    <col min="2" max="2" width="7.5546875" style="1" customWidth="1"/>
    <col min="3" max="3" width="68.33203125" customWidth="1"/>
    <col min="4" max="4" width="10.5546875" customWidth="1"/>
    <col min="5" max="6" width="18" style="1" customWidth="1"/>
    <col min="7" max="7" width="16.6640625" customWidth="1"/>
    <col min="8" max="8" width="14.6640625" customWidth="1"/>
  </cols>
  <sheetData>
    <row r="1" spans="1:6" x14ac:dyDescent="0.3">
      <c r="A1" s="15" t="s">
        <v>0</v>
      </c>
    </row>
    <row r="2" spans="1:6" x14ac:dyDescent="0.3">
      <c r="A2" s="15">
        <v>3</v>
      </c>
    </row>
    <row r="3" spans="1:6" ht="12" customHeight="1" x14ac:dyDescent="0.3">
      <c r="A3" s="15">
        <v>3</v>
      </c>
    </row>
    <row r="4" spans="1:6" ht="19.2" customHeight="1" x14ac:dyDescent="0.3">
      <c r="A4">
        <v>3</v>
      </c>
      <c r="B4" s="43" t="s">
        <v>1</v>
      </c>
      <c r="C4" s="42" t="s">
        <v>2</v>
      </c>
      <c r="D4" s="43" t="s">
        <v>3</v>
      </c>
      <c r="E4" s="41" t="s">
        <v>4</v>
      </c>
      <c r="F4" s="2"/>
    </row>
    <row r="5" spans="1:6" x14ac:dyDescent="0.3">
      <c r="A5">
        <v>3</v>
      </c>
      <c r="B5" s="44">
        <f>+B2+1</f>
        <v>1</v>
      </c>
      <c r="C5" s="3" t="s">
        <v>5</v>
      </c>
      <c r="D5" s="4" t="str">
        <f>IF(D6=D7,"PASS","FAIL")</f>
        <v>PASS</v>
      </c>
      <c r="E5" s="35" t="s">
        <v>7</v>
      </c>
      <c r="F5"/>
    </row>
    <row r="6" spans="1:6" x14ac:dyDescent="0.3">
      <c r="A6">
        <v>3</v>
      </c>
      <c r="B6" s="48"/>
      <c r="C6" s="6" t="s">
        <v>6</v>
      </c>
      <c r="D6" s="7"/>
      <c r="E6" s="8" t="s">
        <v>7</v>
      </c>
      <c r="F6"/>
    </row>
    <row r="7" spans="1:6" x14ac:dyDescent="0.3">
      <c r="A7">
        <v>3</v>
      </c>
      <c r="B7" s="49"/>
      <c r="C7" s="6" t="s">
        <v>8</v>
      </c>
      <c r="D7" s="7"/>
      <c r="E7" s="8" t="s">
        <v>7</v>
      </c>
      <c r="F7"/>
    </row>
    <row r="8" spans="1:6" x14ac:dyDescent="0.3">
      <c r="A8">
        <v>3</v>
      </c>
      <c r="B8" s="50">
        <f>+B5+1</f>
        <v>2</v>
      </c>
      <c r="C8" s="3" t="s">
        <v>9</v>
      </c>
      <c r="D8" s="4" t="str">
        <f>IF(D9=D10,"PASS","FAIL")</f>
        <v>PASS</v>
      </c>
      <c r="E8" s="35" t="str">
        <f>IF(E9=E10,"PASS","FAIL")</f>
        <v>PASS</v>
      </c>
      <c r="F8"/>
    </row>
    <row r="9" spans="1:6" x14ac:dyDescent="0.3">
      <c r="A9">
        <v>3</v>
      </c>
      <c r="B9" s="51"/>
      <c r="C9" s="6" t="s">
        <v>8</v>
      </c>
      <c r="D9" s="7"/>
      <c r="E9" s="5"/>
      <c r="F9"/>
    </row>
    <row r="10" spans="1:6" x14ac:dyDescent="0.3">
      <c r="A10">
        <v>3</v>
      </c>
      <c r="B10" s="52"/>
      <c r="C10" s="10" t="s">
        <v>10</v>
      </c>
      <c r="D10" s="11"/>
      <c r="E10" s="9"/>
      <c r="F10"/>
    </row>
    <row r="11" spans="1:6" x14ac:dyDescent="0.3">
      <c r="A11">
        <v>3</v>
      </c>
      <c r="B11" s="50">
        <f>+B8+1</f>
        <v>3</v>
      </c>
      <c r="C11" s="3" t="s">
        <v>11</v>
      </c>
      <c r="D11" s="4" t="str">
        <f>IF(D12=D13,"PASS","FAIL")</f>
        <v>PASS</v>
      </c>
      <c r="E11" s="35" t="str">
        <f>IF(E12=E13,"PASS","FAIL")</f>
        <v>PASS</v>
      </c>
      <c r="F11"/>
    </row>
    <row r="12" spans="1:6" x14ac:dyDescent="0.3">
      <c r="A12">
        <v>3</v>
      </c>
      <c r="B12" s="51"/>
      <c r="C12" s="6" t="s">
        <v>12</v>
      </c>
      <c r="D12" s="7"/>
      <c r="E12" s="5"/>
      <c r="F12"/>
    </row>
    <row r="13" spans="1:6" x14ac:dyDescent="0.3">
      <c r="A13">
        <v>3</v>
      </c>
      <c r="B13" s="52"/>
      <c r="C13" s="10" t="s">
        <v>13</v>
      </c>
      <c r="D13" s="11"/>
      <c r="E13" s="9"/>
      <c r="F13"/>
    </row>
    <row r="14" spans="1:6" x14ac:dyDescent="0.3">
      <c r="A14">
        <v>3</v>
      </c>
      <c r="B14" s="44">
        <f>+B11+1</f>
        <v>4</v>
      </c>
      <c r="C14" s="3" t="s">
        <v>14</v>
      </c>
      <c r="D14" s="4" t="str">
        <f>IF(D15=D16,"PASS","FAIL")</f>
        <v>PASS</v>
      </c>
      <c r="E14" s="35" t="str">
        <f>IF(E15=E16,"PASS","FAIL")</f>
        <v>PASS</v>
      </c>
      <c r="F14"/>
    </row>
    <row r="15" spans="1:6" x14ac:dyDescent="0.3">
      <c r="A15">
        <v>3</v>
      </c>
      <c r="B15" s="48"/>
      <c r="C15" s="6" t="s">
        <v>15</v>
      </c>
      <c r="D15" s="7"/>
      <c r="E15" s="5"/>
      <c r="F15"/>
    </row>
    <row r="16" spans="1:6" x14ac:dyDescent="0.3">
      <c r="A16">
        <v>3</v>
      </c>
      <c r="B16" s="49"/>
      <c r="C16" s="6" t="s">
        <v>16</v>
      </c>
      <c r="D16" s="7"/>
      <c r="E16" s="5"/>
      <c r="F16"/>
    </row>
    <row r="17" spans="1:6" x14ac:dyDescent="0.3">
      <c r="A17">
        <v>3</v>
      </c>
      <c r="B17" s="50">
        <f>+B14+1</f>
        <v>5</v>
      </c>
      <c r="C17" s="3" t="s">
        <v>17</v>
      </c>
      <c r="D17" s="4" t="str">
        <f>IF(D18=D19,"PASS","FAIL")</f>
        <v>PASS</v>
      </c>
      <c r="E17" s="36" t="str">
        <f>IF(E18=E19,"PASS","FAIL")</f>
        <v>PASS</v>
      </c>
      <c r="F17"/>
    </row>
    <row r="18" spans="1:6" x14ac:dyDescent="0.3">
      <c r="A18">
        <v>3</v>
      </c>
      <c r="B18" s="53"/>
      <c r="C18" s="6" t="s">
        <v>15</v>
      </c>
      <c r="D18" s="7"/>
      <c r="E18" s="5"/>
      <c r="F18"/>
    </row>
    <row r="19" spans="1:6" x14ac:dyDescent="0.3">
      <c r="A19">
        <v>3</v>
      </c>
      <c r="B19" s="52"/>
      <c r="C19" s="10" t="s">
        <v>16</v>
      </c>
      <c r="D19" s="11"/>
      <c r="E19" s="9"/>
      <c r="F19"/>
    </row>
    <row r="20" spans="1:6" x14ac:dyDescent="0.3">
      <c r="A20">
        <v>1</v>
      </c>
      <c r="B20" s="50">
        <f>+B17+1</f>
        <v>6</v>
      </c>
      <c r="C20" s="3" t="s">
        <v>18</v>
      </c>
      <c r="D20" s="4" t="str">
        <f>IF(D21=D22,"PASS","FAIL")</f>
        <v>PASS</v>
      </c>
      <c r="E20" s="35" t="str">
        <f>IF(E21=E22,"PASS","FAIL")</f>
        <v>PASS</v>
      </c>
      <c r="F20"/>
    </row>
    <row r="21" spans="1:6" x14ac:dyDescent="0.3">
      <c r="A21">
        <v>1</v>
      </c>
      <c r="B21" s="51"/>
      <c r="C21" s="6" t="s">
        <v>15</v>
      </c>
      <c r="D21" s="7"/>
      <c r="E21" s="5"/>
      <c r="F21"/>
    </row>
    <row r="22" spans="1:6" x14ac:dyDescent="0.3">
      <c r="A22">
        <v>1</v>
      </c>
      <c r="B22" s="52"/>
      <c r="C22" s="10" t="s">
        <v>19</v>
      </c>
      <c r="D22" s="11"/>
      <c r="E22" s="9"/>
      <c r="F22"/>
    </row>
    <row r="23" spans="1:6" x14ac:dyDescent="0.3">
      <c r="A23">
        <v>1</v>
      </c>
      <c r="B23" s="50">
        <f>+B20+1</f>
        <v>7</v>
      </c>
      <c r="C23" s="3" t="s">
        <v>20</v>
      </c>
      <c r="D23" s="4" t="str">
        <f>IF(D24=D25,"PASS","FAIL")</f>
        <v>PASS</v>
      </c>
      <c r="E23" s="35" t="str">
        <f>IF(E24=E25,"PASS","FAIL")</f>
        <v>PASS</v>
      </c>
      <c r="F23"/>
    </row>
    <row r="24" spans="1:6" x14ac:dyDescent="0.3">
      <c r="A24">
        <v>1</v>
      </c>
      <c r="B24" s="51"/>
      <c r="C24" s="6" t="s">
        <v>15</v>
      </c>
      <c r="D24" s="7"/>
      <c r="E24" s="5"/>
      <c r="F24"/>
    </row>
    <row r="25" spans="1:6" x14ac:dyDescent="0.3">
      <c r="A25">
        <v>1</v>
      </c>
      <c r="B25" s="52"/>
      <c r="C25" s="10" t="s">
        <v>19</v>
      </c>
      <c r="D25" s="11"/>
      <c r="E25" s="9"/>
      <c r="F25"/>
    </row>
    <row r="26" spans="1:6" x14ac:dyDescent="0.3">
      <c r="A26">
        <v>3</v>
      </c>
      <c r="B26" s="50">
        <f>+B23+1</f>
        <v>8</v>
      </c>
      <c r="C26" s="3" t="s">
        <v>36</v>
      </c>
      <c r="D26" s="18"/>
      <c r="E26" s="37"/>
      <c r="F26"/>
    </row>
    <row r="27" spans="1:6" x14ac:dyDescent="0.3">
      <c r="B27" s="54" t="str">
        <f>$B$26&amp;".1"</f>
        <v>8.1</v>
      </c>
      <c r="C27" s="13" t="s">
        <v>21</v>
      </c>
      <c r="D27" s="17" t="str">
        <f>IF(D28=D29,"PASS","FAIL")</f>
        <v>PASS</v>
      </c>
      <c r="E27" s="38" t="str">
        <f>IF(E28=E29,"PASS","FAIL")</f>
        <v>PASS</v>
      </c>
      <c r="F27"/>
    </row>
    <row r="28" spans="1:6" x14ac:dyDescent="0.3">
      <c r="B28" s="50"/>
      <c r="C28" s="12" t="s">
        <v>25</v>
      </c>
      <c r="D28" s="19"/>
      <c r="E28" s="39"/>
      <c r="F28"/>
    </row>
    <row r="29" spans="1:6" x14ac:dyDescent="0.3">
      <c r="B29" s="50"/>
      <c r="C29" s="12" t="s">
        <v>26</v>
      </c>
      <c r="D29" s="19"/>
      <c r="E29" s="39"/>
      <c r="F29"/>
    </row>
    <row r="30" spans="1:6" x14ac:dyDescent="0.3">
      <c r="B30" s="57" t="str">
        <f>$B$26&amp;".2"</f>
        <v>8.2</v>
      </c>
      <c r="C30" s="14" t="s">
        <v>22</v>
      </c>
      <c r="D30" s="58" t="str">
        <f>IF(D31=D32,"PASS","FAIL")</f>
        <v>PASS</v>
      </c>
      <c r="E30" s="59" t="str">
        <f>IF(E31=E32,"PASS","FAIL")</f>
        <v>PASS</v>
      </c>
      <c r="F30"/>
    </row>
    <row r="31" spans="1:6" x14ac:dyDescent="0.3">
      <c r="B31" s="50"/>
      <c r="C31" s="12" t="s">
        <v>25</v>
      </c>
      <c r="D31" s="19"/>
      <c r="E31" s="39"/>
      <c r="F31"/>
    </row>
    <row r="32" spans="1:6" x14ac:dyDescent="0.3">
      <c r="B32" s="60"/>
      <c r="C32" s="16" t="s">
        <v>26</v>
      </c>
      <c r="D32" s="20"/>
      <c r="E32" s="40"/>
      <c r="F32"/>
    </row>
    <row r="33" spans="1:6" x14ac:dyDescent="0.3">
      <c r="B33" s="57" t="str">
        <f>$B$26&amp;".3"</f>
        <v>8.3</v>
      </c>
      <c r="C33" s="14" t="s">
        <v>27</v>
      </c>
      <c r="D33" s="58" t="str">
        <f>IF(D34=D35,"PASS","FAIL")</f>
        <v>PASS</v>
      </c>
      <c r="E33" s="59" t="str">
        <f>IF(E34=E35,"PASS","FAIL")</f>
        <v>PASS</v>
      </c>
      <c r="F33"/>
    </row>
    <row r="34" spans="1:6" x14ac:dyDescent="0.3">
      <c r="B34" s="50"/>
      <c r="C34" s="12" t="s">
        <v>25</v>
      </c>
      <c r="D34" s="19"/>
      <c r="E34" s="39"/>
      <c r="F34"/>
    </row>
    <row r="35" spans="1:6" x14ac:dyDescent="0.3">
      <c r="B35" s="60"/>
      <c r="C35" s="16" t="s">
        <v>26</v>
      </c>
      <c r="D35" s="20"/>
      <c r="E35" s="40"/>
      <c r="F35"/>
    </row>
    <row r="36" spans="1:6" x14ac:dyDescent="0.3">
      <c r="B36" s="57" t="str">
        <f>$B$26&amp;".4"</f>
        <v>8.4</v>
      </c>
      <c r="C36" s="14" t="s">
        <v>23</v>
      </c>
      <c r="D36" s="58" t="str">
        <f>IF(D37=D38,"PASS","FAIL")</f>
        <v>PASS</v>
      </c>
      <c r="E36" s="59" t="str">
        <f>IF(E37=E38,"PASS","FAIL")</f>
        <v>PASS</v>
      </c>
      <c r="F36"/>
    </row>
    <row r="37" spans="1:6" x14ac:dyDescent="0.3">
      <c r="B37" s="50"/>
      <c r="C37" s="12" t="s">
        <v>25</v>
      </c>
      <c r="D37" s="19"/>
      <c r="E37" s="39"/>
      <c r="F37"/>
    </row>
    <row r="38" spans="1:6" x14ac:dyDescent="0.3">
      <c r="B38" s="60"/>
      <c r="C38" s="16" t="s">
        <v>26</v>
      </c>
      <c r="D38" s="20"/>
      <c r="E38" s="40"/>
      <c r="F38"/>
    </row>
    <row r="39" spans="1:6" x14ac:dyDescent="0.3">
      <c r="B39" s="57" t="str">
        <f>$B$26&amp;".5"</f>
        <v>8.5</v>
      </c>
      <c r="C39" s="14" t="s">
        <v>28</v>
      </c>
      <c r="D39" s="58" t="str">
        <f>IF(D40=D41,"PASS","FAIL")</f>
        <v>PASS</v>
      </c>
      <c r="E39" s="59" t="str">
        <f>IF(E40=E41,"PASS","FAIL")</f>
        <v>PASS</v>
      </c>
      <c r="F39"/>
    </row>
    <row r="40" spans="1:6" x14ac:dyDescent="0.3">
      <c r="B40" s="50"/>
      <c r="C40" s="12" t="s">
        <v>25</v>
      </c>
      <c r="D40" s="19"/>
      <c r="E40" s="39"/>
      <c r="F40"/>
    </row>
    <row r="41" spans="1:6" x14ac:dyDescent="0.3">
      <c r="B41" s="60"/>
      <c r="C41" s="16" t="s">
        <v>26</v>
      </c>
      <c r="D41" s="20"/>
      <c r="E41" s="40"/>
      <c r="F41"/>
    </row>
    <row r="42" spans="1:6" x14ac:dyDescent="0.3">
      <c r="B42" s="54" t="str">
        <f>$B$26&amp;".6"</f>
        <v>8.6</v>
      </c>
      <c r="C42" s="13" t="s">
        <v>24</v>
      </c>
      <c r="D42" s="17" t="str">
        <f>IF(D43=D44,"PASS","FAIL")</f>
        <v>PASS</v>
      </c>
      <c r="E42" s="38" t="str">
        <f>IF(E43=E44,"PASS","FAIL")</f>
        <v>PASS</v>
      </c>
      <c r="F42"/>
    </row>
    <row r="43" spans="1:6" x14ac:dyDescent="0.3">
      <c r="B43" s="50"/>
      <c r="C43" s="12" t="s">
        <v>25</v>
      </c>
      <c r="D43" s="19"/>
      <c r="E43" s="39"/>
      <c r="F43"/>
    </row>
    <row r="44" spans="1:6" x14ac:dyDescent="0.3">
      <c r="B44" s="60"/>
      <c r="C44" s="16" t="s">
        <v>26</v>
      </c>
      <c r="D44" s="20"/>
      <c r="E44" s="40"/>
      <c r="F44"/>
    </row>
    <row r="45" spans="1:6" x14ac:dyDescent="0.3">
      <c r="A45">
        <v>1</v>
      </c>
      <c r="B45" s="53">
        <f>B26+1</f>
        <v>9</v>
      </c>
      <c r="C45" s="56" t="s">
        <v>37</v>
      </c>
      <c r="D45" s="17" t="str">
        <f>IF(D46=D47,"PASS","FAIL")</f>
        <v>PASS</v>
      </c>
      <c r="E45" s="38" t="str">
        <f>IF(E46=E47,"PASS","FAIL")</f>
        <v>PASS</v>
      </c>
      <c r="F45"/>
    </row>
    <row r="46" spans="1:6" x14ac:dyDescent="0.3">
      <c r="A46">
        <v>1</v>
      </c>
      <c r="B46" s="51"/>
      <c r="C46" s="6" t="s">
        <v>15</v>
      </c>
      <c r="D46" s="7"/>
      <c r="E46" s="5"/>
      <c r="F46"/>
    </row>
    <row r="47" spans="1:6" x14ac:dyDescent="0.3">
      <c r="A47">
        <v>1</v>
      </c>
      <c r="B47" s="52"/>
      <c r="C47" s="16" t="s">
        <v>26</v>
      </c>
      <c r="D47" s="11"/>
      <c r="E47" s="9"/>
      <c r="F47"/>
    </row>
    <row r="48" spans="1:6" x14ac:dyDescent="0.3">
      <c r="A48">
        <v>1</v>
      </c>
      <c r="B48" s="55">
        <f>B45+1</f>
        <v>10</v>
      </c>
      <c r="C48" s="3" t="s">
        <v>29</v>
      </c>
      <c r="D48" s="4" t="str">
        <f>IF(D49=D50,"PASS","FAIL")</f>
        <v>PASS</v>
      </c>
      <c r="E48" s="35" t="str">
        <f>IF(E49=E50,"PASS","FAIL")</f>
        <v>PASS</v>
      </c>
      <c r="F48"/>
    </row>
    <row r="49" spans="1:6" x14ac:dyDescent="0.3">
      <c r="A49">
        <v>1</v>
      </c>
      <c r="B49" s="51"/>
      <c r="C49" s="6" t="s">
        <v>15</v>
      </c>
      <c r="D49" s="7"/>
      <c r="E49" s="5"/>
      <c r="F49"/>
    </row>
    <row r="50" spans="1:6" x14ac:dyDescent="0.3">
      <c r="A50">
        <v>1</v>
      </c>
      <c r="B50" s="52"/>
      <c r="C50" s="10" t="s">
        <v>32</v>
      </c>
      <c r="D50" s="11"/>
      <c r="E50" s="9"/>
      <c r="F50"/>
    </row>
    <row r="51" spans="1:6" x14ac:dyDescent="0.3">
      <c r="A51">
        <v>1</v>
      </c>
      <c r="B51" s="55">
        <f>B48+1</f>
        <v>11</v>
      </c>
      <c r="C51" s="3" t="s">
        <v>30</v>
      </c>
      <c r="D51" s="4" t="str">
        <f>IF(D52=D53,"PASS","FAIL")</f>
        <v>PASS</v>
      </c>
      <c r="E51" s="35" t="str">
        <f>IF(E52=E53,"PASS","FAIL")</f>
        <v>PASS</v>
      </c>
      <c r="F51"/>
    </row>
    <row r="52" spans="1:6" x14ac:dyDescent="0.3">
      <c r="A52">
        <v>1</v>
      </c>
      <c r="B52" s="51"/>
      <c r="C52" s="6" t="s">
        <v>31</v>
      </c>
      <c r="D52" s="7"/>
      <c r="E52" s="5"/>
      <c r="F52"/>
    </row>
    <row r="53" spans="1:6" x14ac:dyDescent="0.3">
      <c r="A53">
        <v>1</v>
      </c>
      <c r="B53" s="51"/>
      <c r="C53" s="6" t="s">
        <v>32</v>
      </c>
      <c r="D53" s="11"/>
      <c r="E53" s="5"/>
      <c r="F53"/>
    </row>
  </sheetData>
  <conditionalFormatting sqref="D11:E11">
    <cfRule type="cellIs" dxfId="22" priority="14" operator="equal">
      <formula>"PASS"</formula>
    </cfRule>
  </conditionalFormatting>
  <conditionalFormatting sqref="D23:E23">
    <cfRule type="cellIs" dxfId="21" priority="12" operator="equal">
      <formula>"PASS"</formula>
    </cfRule>
  </conditionalFormatting>
  <conditionalFormatting sqref="D5:E5">
    <cfRule type="cellIs" dxfId="20" priority="17" operator="equal">
      <formula>"PASS"</formula>
    </cfRule>
  </conditionalFormatting>
  <conditionalFormatting sqref="D8:E8">
    <cfRule type="cellIs" dxfId="19" priority="16" operator="equal">
      <formula>"PASS"</formula>
    </cfRule>
  </conditionalFormatting>
  <conditionalFormatting sqref="D14:E14">
    <cfRule type="cellIs" dxfId="18" priority="15" operator="equal">
      <formula>"PASS"</formula>
    </cfRule>
  </conditionalFormatting>
  <conditionalFormatting sqref="D20:E20">
    <cfRule type="cellIs" dxfId="17" priority="13" operator="equal">
      <formula>"PASS"</formula>
    </cfRule>
  </conditionalFormatting>
  <conditionalFormatting sqref="D17">
    <cfRule type="cellIs" dxfId="16" priority="11" operator="equal">
      <formula>"PASS"</formula>
    </cfRule>
  </conditionalFormatting>
  <conditionalFormatting sqref="E17">
    <cfRule type="cellIs" dxfId="15" priority="10" operator="equal">
      <formula>"PASS"</formula>
    </cfRule>
  </conditionalFormatting>
  <conditionalFormatting sqref="D27:E27">
    <cfRule type="cellIs" dxfId="14" priority="9" operator="equal">
      <formula>"PASS"</formula>
    </cfRule>
  </conditionalFormatting>
  <conditionalFormatting sqref="D30:E30">
    <cfRule type="cellIs" dxfId="13" priority="8" operator="equal">
      <formula>"PASS"</formula>
    </cfRule>
  </conditionalFormatting>
  <conditionalFormatting sqref="D33:E33">
    <cfRule type="cellIs" dxfId="12" priority="7" operator="equal">
      <formula>"PASS"</formula>
    </cfRule>
  </conditionalFormatting>
  <conditionalFormatting sqref="D36:E36">
    <cfRule type="cellIs" dxfId="11" priority="6" operator="equal">
      <formula>"PASS"</formula>
    </cfRule>
  </conditionalFormatting>
  <conditionalFormatting sqref="D39:E39">
    <cfRule type="cellIs" dxfId="10" priority="5" operator="equal">
      <formula>"PASS"</formula>
    </cfRule>
  </conditionalFormatting>
  <conditionalFormatting sqref="D42:E42">
    <cfRule type="cellIs" dxfId="9" priority="4" operator="equal">
      <formula>"PASS"</formula>
    </cfRule>
  </conditionalFormatting>
  <conditionalFormatting sqref="D48:E48">
    <cfRule type="cellIs" dxfId="8" priority="3" operator="equal">
      <formula>"PASS"</formula>
    </cfRule>
  </conditionalFormatting>
  <conditionalFormatting sqref="D45:E45">
    <cfRule type="cellIs" dxfId="7" priority="2" operator="equal">
      <formula>"PASS"</formula>
    </cfRule>
  </conditionalFormatting>
  <conditionalFormatting sqref="D51:E51">
    <cfRule type="cellIs" dxfId="6" priority="1" operator="equal">
      <formula>"PASS"</formula>
    </cfRule>
  </conditionalFormatting>
  <printOptions horizontalCentered="1"/>
  <pageMargins left="0.23622047244094491" right="0.23622047244094491" top="0.94488188976377963" bottom="0.74803149606299213" header="0.31496062992125984" footer="0.31496062992125984"/>
  <pageSetup paperSize="9" fitToHeight="0" orientation="portrait" r:id="rId1"/>
  <headerFooter>
    <oddHeader>&amp;R&amp;"Arial,Regular"&amp;9
Department of Finance
 Financial Statements Better Practice Guide 
Example Internal consistency checks</oddHeader>
  </headerFooter>
  <rowBreaks count="1" manualBreakCount="1">
    <brk id="47" min="1" max="4" man="1"/>
  </row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b73b3df24114868a21db4ce3ca83710 xmlns="82ff9d9b-d3fc-4aad-bc42-9949ee83b815">
      <Terms xmlns="http://schemas.microsoft.com/office/infopath/2007/PartnerControls">
        <TermInfo xmlns="http://schemas.microsoft.com/office/infopath/2007/PartnerControls">
          <TermName xmlns="http://schemas.microsoft.com/office/infopath/2007/PartnerControls">Department of Finance</TermName>
          <TermId xmlns="http://schemas.microsoft.com/office/infopath/2007/PartnerControls">fd660e8f-8f31-49bd-92a3-d31d4da31afe</TermId>
        </TermInfo>
      </Terms>
    </kb73b3df24114868a21db4ce3ca83710>
    <TaxCatchAll xmlns="82ff9d9b-d3fc-4aad-bc42-9949ee83b815">
      <Value>2</Value>
      <Value>1</Value>
    </TaxCatchAll>
    <TaxKeywordTaxHTField xmlns="82ff9d9b-d3fc-4aad-bc42-9949ee83b815">
      <Terms xmlns="http://schemas.microsoft.com/office/infopath/2007/PartnerControls"/>
    </TaxKeywordTaxHTField>
    <Original_x0020_Date_x0020_Created xmlns="82ff9d9b-d3fc-4aad-bc42-9949ee83b815" xsi:nil="true"/>
    <LMName xmlns="82ff9d9b-d3fc-4aad-bc42-9949ee83b815" xsi:nil="true"/>
    <LastModDate xmlns="82ff9d9b-d3fc-4aad-bc42-9949ee83b815" xsi:nil="true"/>
    <SecClass xmlns="82ff9d9b-d3fc-4aad-bc42-9949ee83b815">OFFICIAL</SecClass>
    <iee44f6412bf40639855518abb1a08cc xmlns="82ff9d9b-d3fc-4aad-bc42-9949ee83b815">
      <Terms xmlns="http://schemas.microsoft.com/office/infopath/2007/PartnerControls">
        <TermInfo xmlns="http://schemas.microsoft.com/office/infopath/2007/PartnerControls">
          <TermName xmlns="http://schemas.microsoft.com/office/infopath/2007/PartnerControls">Accounting FW and Capability Support</TermName>
          <TermId xmlns="http://schemas.microsoft.com/office/infopath/2007/PartnerControls">17de058c-12f7-44f2-8e7d-03ff49305e52</TermId>
        </TermInfo>
      </Terms>
    </iee44f6412bf40639855518abb1a08cc>
    <k90b8697a98d4606834ec03f7c33303a xmlns="82ff9d9b-d3fc-4aad-bc42-9949ee83b815">
      <Terms xmlns="http://schemas.microsoft.com/office/infopath/2007/PartnerControls"/>
    </k90b8697a98d4606834ec03f7c33303a>
    <k710d1823c744f64b20abec111d3c509 xmlns="82ff9d9b-d3fc-4aad-bc42-9949ee83b815">
      <Terms xmlns="http://schemas.microsoft.com/office/infopath/2007/PartnerControls">
        <TermInfo xmlns="http://schemas.microsoft.com/office/infopath/2007/PartnerControls">
          <TermName xmlns="http://schemas.microsoft.com/office/infopath/2007/PartnerControls">Department of Finance</TermName>
          <TermId xmlns="http://schemas.microsoft.com/office/infopath/2007/PartnerControls">fd660e8f-8f31-49bd-92a3-d31d4da31afe</TermId>
        </TermInfo>
      </Terms>
    </k710d1823c744f64b20abec111d3c509>
    <RelatedItems xmlns="http://schemas.microsoft.com/sharepoint/v3" xsi:nil="true"/>
    <_dlc_DocId xmlns="fdd6b31f-a027-425f-adfa-a4194e98dae2">FIN33506-77069739-40694</_dlc_DocId>
    <_dlc_DocIdUrl xmlns="fdd6b31f-a027-425f-adfa-a4194e98dae2">
      <Url>https://f1.prdmgd.finance.gov.au/sites/50033506/_layouts/15/DocIdRedir.aspx?ID=FIN33506-77069739-40694</Url>
      <Description>FIN33506-77069739-40694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Finance Document" ma:contentTypeID="0x010100B321FEA60C5BA343A52BC94EC00ABC9E07002A081167BBC6DC4ABF111D5C0340450F" ma:contentTypeVersion="99" ma:contentTypeDescription="Create a new document." ma:contentTypeScope="" ma:versionID="ce3152a7dae9aed56f2dbf824386202c">
  <xsd:schema xmlns:xsd="http://www.w3.org/2001/XMLSchema" xmlns:xs="http://www.w3.org/2001/XMLSchema" xmlns:p="http://schemas.microsoft.com/office/2006/metadata/properties" xmlns:ns1="http://schemas.microsoft.com/sharepoint/v3" xmlns:ns2="82ff9d9b-d3fc-4aad-bc42-9949ee83b815" xmlns:ns3="fdd6b31f-a027-425f-adfa-a4194e98dae2" targetNamespace="http://schemas.microsoft.com/office/2006/metadata/properties" ma:root="true" ma:fieldsID="0368a387c6d7cf58ef0ae5949a84b49d" ns1:_="" ns2:_="" ns3:_="">
    <xsd:import namespace="http://schemas.microsoft.com/sharepoint/v3"/>
    <xsd:import namespace="82ff9d9b-d3fc-4aad-bc42-9949ee83b815"/>
    <xsd:import namespace="fdd6b31f-a027-425f-adfa-a4194e98dae2"/>
    <xsd:element name="properties">
      <xsd:complexType>
        <xsd:sequence>
          <xsd:element name="documentManagement">
            <xsd:complexType>
              <xsd:all>
                <xsd:element ref="ns2:SecClass" minOccurs="0"/>
                <xsd:element ref="ns1:RelatedItems" minOccurs="0"/>
                <xsd:element ref="ns2:LMName" minOccurs="0"/>
                <xsd:element ref="ns2:LastModDate" minOccurs="0"/>
                <xsd:element ref="ns2:k710d1823c744f64b20abec111d3c509" minOccurs="0"/>
                <xsd:element ref="ns2:kb73b3df24114868a21db4ce3ca83710" minOccurs="0"/>
                <xsd:element ref="ns2:TaxKeywordTaxHTField" minOccurs="0"/>
                <xsd:element ref="ns2:TaxCatchAll" minOccurs="0"/>
                <xsd:element ref="ns2:k90b8697a98d4606834ec03f7c33303a" minOccurs="0"/>
                <xsd:element ref="ns2:iee44f6412bf40639855518abb1a08cc" minOccurs="0"/>
                <xsd:element ref="ns2:TaxCatchAllLabel" minOccurs="0"/>
                <xsd:element ref="ns2:Original_x0020_Date_x0020_Created"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7"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ff9d9b-d3fc-4aad-bc42-9949ee83b815" elementFormDefault="qualified">
    <xsd:import namespace="http://schemas.microsoft.com/office/2006/documentManagement/types"/>
    <xsd:import namespace="http://schemas.microsoft.com/office/infopath/2007/PartnerControls"/>
    <xsd:element name="SecClass" ma:index="3" nillable="true" ma:displayName="Security Classification" ma:default="OFFICIAL" ma:description="Security Classification" ma:format="Dropdown" ma:internalName="SecClass">
      <xsd:simpleType>
        <xsd:restriction base="dms:Choice">
          <xsd:enumeration value="UNOFFICIAL"/>
          <xsd:enumeration value="OFFICIAL"/>
          <xsd:enumeration value="OFFICIAL:Sensitive"/>
          <xsd:enumeration value="OFFICIAL:Sensitive, Personal-Privacy"/>
          <xsd:enumeration value="OFFICIAL:Sensitive, Legal-Privilege"/>
          <xsd:enumeration value="OFFICIAL:Sensitive, Legislative-Secrecy"/>
          <xsd:enumeration value="OFFICIAL:Sensitive, SH:National-Cabinet"/>
          <xsd:enumeration value="OFFICIAL:Sensitive, SH:National-Cabinet, Personal-Privacy"/>
          <xsd:enumeration value="OFFICIAL:Sensitive, SH:National-Cabinet, Legislative-Secrecy"/>
          <xsd:enumeration value="OFFICIAL:Sensitive, SH:National-Cabinet, Legal-Privilege"/>
          <xsd:enumeration value="PROTECTED"/>
          <xsd:enumeration value="PROTECTED, Legal-Privilege"/>
          <xsd:enumeration value="PROTECTED, Personal-Privacy"/>
          <xsd:enumeration value="PROTECTED, Legislative-Secrecy"/>
          <xsd:enumeration value="PROTECTED SH:CABINET"/>
          <xsd:enumeration value="PROTECTED SH:CABINET, Personal-Privacy"/>
          <xsd:enumeration value="PROTECTED SH:CABINET, Legal-Privilege"/>
          <xsd:enumeration value="PROTECTED SH:CABINET, Legislative-Secrecy"/>
          <xsd:enumeration value="PROTECTED SH:National-Cabinet"/>
          <xsd:enumeration value="PROTECTED SH:National-Cabinet, Personal-Privacy"/>
          <xsd:enumeration value="PROTECTED SH:National-Cabinet, Legal-Privilege"/>
          <xsd:enumeration value="PROTECTED SH:National-Cabinet, Legislative-Secrecy"/>
          <xsd:enumeration value="UNCLASSIFIED"/>
          <xsd:enumeration value="UNCLASSIFIED - Sensitive: Personal"/>
          <xsd:enumeration value="UNCLASSIFIED - Sensitive: Legal"/>
          <xsd:enumeration value="UNCLASSIFIED - Sensitive"/>
          <xsd:enumeration value="For Official Use Only"/>
          <xsd:enumeration value="PROTECTED - Sensitive"/>
          <xsd:enumeration value="PROTECTED - Sensitive: Personal"/>
          <xsd:enumeration value="PROTECTED - Sensitive: Cabinet"/>
          <xsd:enumeration value="PROTECTED - Sensitive: Legal"/>
        </xsd:restriction>
      </xsd:simpleType>
    </xsd:element>
    <xsd:element name="LMName" ma:index="9" nillable="true" ma:displayName="Last Modified by Name" ma:description="For archiving purposes" ma:internalName="LMName">
      <xsd:simpleType>
        <xsd:restriction base="dms:Text"/>
      </xsd:simpleType>
    </xsd:element>
    <xsd:element name="LastModDate" ma:index="10" nillable="true" ma:displayName="Last User Modified Date" ma:description="Date/time when document was last time modified by a user (as opposed to system updtates)" ma:format="DateTime" ma:internalName="LastModDate">
      <xsd:simpleType>
        <xsd:restriction base="dms:DateTime"/>
      </xsd:simpleType>
    </xsd:element>
    <xsd:element name="k710d1823c744f64b20abec111d3c509" ma:index="13" nillable="true" ma:taxonomy="true" ma:internalName="k710d1823c744f64b20abec111d3c509" ma:taxonomyFieldName="InitiatingEntity" ma:displayName="Initiating Entity" ma:indexed="true" ma:fieldId="{4710d182-3c74-4f64-b20a-bec111d3c509}" ma:sspId="c5fb5116-7131-45fb-9d92-926478776364" ma:termSetId="1dd44c57-eb90-49d3-b71d-825941fd7214" ma:anchorId="00000000-0000-0000-0000-000000000000" ma:open="false" ma:isKeyword="false">
      <xsd:complexType>
        <xsd:sequence>
          <xsd:element ref="pc:Terms" minOccurs="0" maxOccurs="1"/>
        </xsd:sequence>
      </xsd:complexType>
    </xsd:element>
    <xsd:element name="kb73b3df24114868a21db4ce3ca83710" ma:index="15" nillable="true" ma:taxonomy="true" ma:internalName="kb73b3df24114868a21db4ce3ca83710" ma:taxonomyFieldName="AbtEntity" ma:displayName="About Entity" ma:fieldId="{4b73b3df-2411-4868-a21d-b4ce3ca83710}" ma:taxonomyMulti="true" ma:sspId="c5fb5116-7131-45fb-9d92-926478776364" ma:termSetId="1dd44c57-eb90-49d3-b71d-825941fd7214" ma:anchorId="00000000-0000-0000-0000-000000000000" ma:open="false" ma:isKeyword="false">
      <xsd:complexType>
        <xsd:sequence>
          <xsd:element ref="pc:Terms" minOccurs="0" maxOccurs="1"/>
        </xsd:sequence>
      </xsd:complexType>
    </xsd:element>
    <xsd:element name="TaxKeywordTaxHTField" ma:index="18" nillable="true" ma:taxonomy="true" ma:internalName="TaxKeywordTaxHTField" ma:taxonomyFieldName="TaxKeyword" ma:displayName="Enterprise Keywords" ma:fieldId="{23f27201-bee3-471e-b2e7-b64fd8b7ca38}" ma:taxonomyMulti="true" ma:sspId="c5fb5116-7131-45fb-9d92-926478776364" ma:termSetId="00000000-0000-0000-0000-000000000000" ma:anchorId="00000000-0000-0000-0000-000000000000" ma:open="true" ma:isKeyword="true">
      <xsd:complexType>
        <xsd:sequence>
          <xsd:element ref="pc:Terms" minOccurs="0" maxOccurs="1"/>
        </xsd:sequence>
      </xsd:complexType>
    </xsd:element>
    <xsd:element name="TaxCatchAll" ma:index="19" nillable="true" ma:displayName="Taxonomy Catch All Column" ma:description="" ma:hidden="true" ma:list="{4d5b23f8-0019-49b4-80dc-328231206719}" ma:internalName="TaxCatchAll" ma:showField="CatchAllData" ma:web="fdd6b31f-a027-425f-adfa-a4194e98dae2">
      <xsd:complexType>
        <xsd:complexContent>
          <xsd:extension base="dms:MultiChoiceLookup">
            <xsd:sequence>
              <xsd:element name="Value" type="dms:Lookup" maxOccurs="unbounded" minOccurs="0" nillable="true"/>
            </xsd:sequence>
          </xsd:extension>
        </xsd:complexContent>
      </xsd:complexType>
    </xsd:element>
    <xsd:element name="k90b8697a98d4606834ec03f7c33303a" ma:index="20" nillable="true" ma:taxonomy="true" ma:internalName="k90b8697a98d4606834ec03f7c33303a" ma:taxonomyFieldName="Function_x0020_and_x0020_Activity" ma:displayName="Function and Activity" ma:default="" ma:fieldId="{490b8697-a98d-4606-834e-c03f7c33303a}" ma:sspId="c5fb5116-7131-45fb-9d92-926478776364" ma:termSetId="d6a09c5b-e950-47cc-8e6b-7e27719f9f0b" ma:anchorId="00000000-0000-0000-0000-000000000000" ma:open="false" ma:isKeyword="false">
      <xsd:complexType>
        <xsd:sequence>
          <xsd:element ref="pc:Terms" minOccurs="0" maxOccurs="1"/>
        </xsd:sequence>
      </xsd:complexType>
    </xsd:element>
    <xsd:element name="iee44f6412bf40639855518abb1a08cc" ma:index="22" nillable="true" ma:taxonomy="true" ma:internalName="iee44f6412bf40639855518abb1a08cc" ma:taxonomyFieldName="OrgUnit" ma:displayName="Organisation Unit" ma:indexed="true" ma:fieldId="{2ee44f64-12bf-4063-9855-518abb1a08cc}" ma:sspId="c5fb5116-7131-45fb-9d92-926478776364" ma:termSetId="642ac736-c0d1-48cf-939c-a81b0e893448" ma:anchorId="00000000-0000-0000-0000-000000000000" ma:open="false" ma:isKeyword="false">
      <xsd:complexType>
        <xsd:sequence>
          <xsd:element ref="pc:Terms" minOccurs="0" maxOccurs="1"/>
        </xsd:sequence>
      </xsd:complexType>
    </xsd:element>
    <xsd:element name="TaxCatchAllLabel" ma:index="23" nillable="true" ma:displayName="Taxonomy Catch All Column1" ma:description="" ma:hidden="true" ma:list="{4d5b23f8-0019-49b4-80dc-328231206719}" ma:internalName="TaxCatchAllLabel" ma:readOnly="true" ma:showField="CatchAllDataLabel" ma:web="fdd6b31f-a027-425f-adfa-a4194e98dae2">
      <xsd:complexType>
        <xsd:complexContent>
          <xsd:extension base="dms:MultiChoiceLookup">
            <xsd:sequence>
              <xsd:element name="Value" type="dms:Lookup" maxOccurs="unbounded" minOccurs="0" nillable="true"/>
            </xsd:sequence>
          </xsd:extension>
        </xsd:complexContent>
      </xsd:complexType>
    </xsd:element>
    <xsd:element name="Original_x0020_Date_x0020_Created" ma:index="24" nillable="true" ma:displayName="Original Date Created" ma:description="The date of which the source or original paper based document was created on" ma:format="DateOnly" ma:internalName="Original_x0020_Date_x0020_Cre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dd6b31f-a027-425f-adfa-a4194e98dae2" elementFormDefault="qualified">
    <xsd:import namespace="http://schemas.microsoft.com/office/2006/documentManagement/types"/>
    <xsd:import namespace="http://schemas.microsoft.com/office/infopath/2007/PartnerControls"/>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Information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c5fb5116-7131-45fb-9d92-926478776364" ContentTypeId="0x010100B321FEA60C5BA343A52BC94EC00ABC9E07" PreviousValue="false"/>
</file>

<file path=customXml/itemProps1.xml><?xml version="1.0" encoding="utf-8"?>
<ds:datastoreItem xmlns:ds="http://schemas.openxmlformats.org/officeDocument/2006/customXml" ds:itemID="{4D023781-7401-4102-9C9F-F075484E05F3}">
  <ds:schemaRefs>
    <ds:schemaRef ds:uri="http://schemas.microsoft.com/sharepoint/events"/>
  </ds:schemaRefs>
</ds:datastoreItem>
</file>

<file path=customXml/itemProps2.xml><?xml version="1.0" encoding="utf-8"?>
<ds:datastoreItem xmlns:ds="http://schemas.openxmlformats.org/officeDocument/2006/customXml" ds:itemID="{1630C0DB-6C26-4158-BDFB-40FD4ABEFFE9}">
  <ds:schemaRefs>
    <ds:schemaRef ds:uri="http://schemas.microsoft.com/sharepoint/v3/contenttype/forms"/>
  </ds:schemaRefs>
</ds:datastoreItem>
</file>

<file path=customXml/itemProps3.xml><?xml version="1.0" encoding="utf-8"?>
<ds:datastoreItem xmlns:ds="http://schemas.openxmlformats.org/officeDocument/2006/customXml" ds:itemID="{536B0943-878F-4FDF-83C0-E1A344A68561}">
  <ds:schemaRefs>
    <ds:schemaRef ds:uri="http://schemas.microsoft.com/office/2006/documentManagement/types"/>
    <ds:schemaRef ds:uri="http://purl.org/dc/elements/1.1/"/>
    <ds:schemaRef ds:uri="http://schemas.microsoft.com/office/2006/metadata/properties"/>
    <ds:schemaRef ds:uri="fdd6b31f-a027-425f-adfa-a4194e98dae2"/>
    <ds:schemaRef ds:uri="http://schemas.microsoft.com/sharepoint/v3"/>
    <ds:schemaRef ds:uri="http://purl.org/dc/terms/"/>
    <ds:schemaRef ds:uri="http://purl.org/dc/dcmitype/"/>
    <ds:schemaRef ds:uri="http://schemas.microsoft.com/office/infopath/2007/PartnerControls"/>
    <ds:schemaRef ds:uri="http://schemas.openxmlformats.org/package/2006/metadata/core-properties"/>
    <ds:schemaRef ds:uri="82ff9d9b-d3fc-4aad-bc42-9949ee83b815"/>
    <ds:schemaRef ds:uri="http://www.w3.org/XML/1998/namespace"/>
  </ds:schemaRefs>
</ds:datastoreItem>
</file>

<file path=customXml/itemProps4.xml><?xml version="1.0" encoding="utf-8"?>
<ds:datastoreItem xmlns:ds="http://schemas.openxmlformats.org/officeDocument/2006/customXml" ds:itemID="{EC2C47B0-773D-45EE-BBAA-2AE3F12EE7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ff9d9b-d3fc-4aad-bc42-9949ee83b815"/>
    <ds:schemaRef ds:uri="fdd6b31f-a027-425f-adfa-a4194e98da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C2ECDF7-EBA1-43F2-8AF9-088FEEEABBAB}">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Foreword</vt:lpstr>
      <vt:lpstr>Validations</vt:lpstr>
      <vt:lpstr>Foreword!_bookmark86</vt:lpstr>
      <vt:lpstr>Foreword!_bookmark88</vt:lpstr>
      <vt:lpstr>Validations!Print_Area</vt:lpstr>
      <vt:lpstr>Validations!Print_Titles</vt:lpstr>
    </vt:vector>
  </TitlesOfParts>
  <Company>Department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Leahy, Rene</dc:creator>
  <cp:lastModifiedBy>Pan, Melissa</cp:lastModifiedBy>
  <cp:lastPrinted>2022-03-18T03:57:30Z</cp:lastPrinted>
  <dcterms:created xsi:type="dcterms:W3CDTF">2018-11-09T04:37:57Z</dcterms:created>
  <dcterms:modified xsi:type="dcterms:W3CDTF">2022-03-18T03:57:31Z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0x010100B321FEA60C5BA343A52BC94EC00ABC9E07002A081167BBC6DC4ABF111D5C0340450F</vt:lpwstr>
  </property>
  <property fmtid="{D5CDD505-2E9C-101B-9397-08002B2CF9AE}" pid="3" name="TaxKeyword">
    <vt:lpwstr/>
  </property>
  <property fmtid="{D5CDD505-2E9C-101B-9397-08002B2CF9AE}" pid="4" name="AbtEntity">
    <vt:lpwstr>2;#Department of Finance|fd660e8f-8f31-49bd-92a3-d31d4da31afe</vt:lpwstr>
  </property>
  <property fmtid="{D5CDD505-2E9C-101B-9397-08002B2CF9AE}" pid="5" name="InitiatingEntity">
    <vt:lpwstr>2;#Department of Finance|fd660e8f-8f31-49bd-92a3-d31d4da31afe</vt:lpwstr>
  </property>
  <property fmtid="{D5CDD505-2E9C-101B-9397-08002B2CF9AE}" pid="6" name="Function and Activity">
    <vt:lpwstr/>
  </property>
  <property fmtid="{D5CDD505-2E9C-101B-9397-08002B2CF9AE}" pid="7" name="OrgUnit">
    <vt:lpwstr>1;#Accounting FW and Capability Support|17de058c-12f7-44f2-8e7d-03ff49305e52</vt:lpwstr>
  </property>
  <property fmtid="{D5CDD505-2E9C-101B-9397-08002B2CF9AE}" pid="8" name="_dlc_DocIdItemGuid">
    <vt:lpwstr>1b9305f7-d110-4680-a2a6-df1f438cf813</vt:lpwstr>
  </property>
</Properties>
</file>