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bookViews>
    <workbookView xWindow="0" yWindow="0" windowWidth="38404" windowHeight="16203"/>
  </bookViews>
  <sheets>
    <sheet name="31 Dec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<sst xmlns="http://schemas.openxmlformats.org/spreadsheetml/2006/main" count="5" uniqueCount="5">
  <si>
    <t>Leases - Zero Coupon Discount Rates</t>
  </si>
  <si>
    <t>Date</t>
  </si>
  <si>
    <t>Zero Yield</t>
  </si>
  <si>
    <t>Discount Factor</t>
  </si>
  <si>
    <t>Time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</si>
</sst>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164" fontId="0" fillId="2" borderId="0" xfId="0" applyNumberFormat="1" applyFill="1" applyBorder="1" applyAlignment="1">
      <alignment horizontal="left" vertical="center"/>
    </xf>
    <xf numFmtId="10" fontId="0" fillId="2" borderId="0" xfId="0" applyNumberFormat="1" applyFill="1" applyBorder="1" applyAlignment="1">
      <alignment horizontal="left" vertical="center"/>
    </xf>
    <xf numFmtId="165" fontId="0" fillId="2" borderId="5" xfId="0" applyNumberFormat="1" applyFill="1" applyBorder="1" applyAlignment="1">
      <alignment horizontal="left" vertical="center"/>
    </xf>
    <xf numFmtId="164" fontId="0" fillId="2" borderId="10" xfId="0" applyNumberFormat="1" applyFill="1" applyBorder="1" applyAlignment="1">
      <alignment horizontal="left" vertical="center"/>
    </xf>
    <xf numFmtId="10" fontId="0" fillId="2" borderId="10" xfId="0" applyNumberFormat="1" applyFill="1" applyBorder="1" applyAlignment="1">
      <alignment horizontal="left" vertical="center"/>
    </xf>
    <xf numFmtId="165" fontId="0" fillId="2" borderId="11" xfId="0" applyNumberFormat="1" applyFill="1" applyBorder="1" applyAlignment="1">
      <alignment horizontal="left" vertical="center"/>
    </xf>
    <xf numFmtId="164" fontId="0" fillId="2" borderId="12" xfId="0" applyNumberFormat="1" applyFill="1" applyBorder="1" applyAlignment="1">
      <alignment horizontal="left" vertical="center"/>
    </xf>
    <xf numFmtId="164" fontId="0" fillId="2" borderId="13" xfId="0" applyNumberForma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I19" sqref="I19"/>
    </sheetView>
  </sheetViews>
  <sheetFormatPr defaultRowHeight="15.05" x14ac:dyDescent="0.3"/>
  <cols>
    <col min="1" max="3" width="13.5546875" style="8" customWidth="1"/>
    <col min="4" max="4" width="14.6640625" style="8" bestFit="1" customWidth="1"/>
  </cols>
  <sheetData>
    <row r="1" spans="1:4" x14ac:dyDescent="0.3">
      <c r="A1" s="2" t="s">
        <v>0</v>
      </c>
      <c r="B1" s="9"/>
      <c r="C1" s="9"/>
      <c r="D1" s="10"/>
    </row>
    <row r="2" spans="1:4" x14ac:dyDescent="0.3">
      <c r="A2" s="19">
        <v>44196</v>
      </c>
      <c r="B2" s="20"/>
      <c r="C2" s="11"/>
      <c r="D2" s="12"/>
    </row>
    <row r="3" spans="1:4" s="1" customFormat="1" x14ac:dyDescent="0.3">
      <c r="A3" s="3" t="s">
        <v>4</v>
      </c>
      <c r="B3" s="4" t="s">
        <v>1</v>
      </c>
      <c r="C3" s="4" t="s">
        <v>2</v>
      </c>
      <c r="D3" s="5" t="s">
        <v>3</v>
      </c>
    </row>
    <row r="4" spans="1:4" x14ac:dyDescent="0.3">
      <c r="A4" s="6">
        <v>0</v>
      </c>
      <c r="B4" s="13">
        <v>44196</v>
      </c>
      <c r="C4" s="14">
        <v>4.0117612023213609E-4</v>
      </c>
      <c r="D4" s="15">
        <f>1/(1+C4)^A4</f>
        <v>1</v>
      </c>
    </row>
    <row r="5" spans="1:4" x14ac:dyDescent="0.3">
      <c r="A5" s="6">
        <v>1</v>
      </c>
      <c r="B5" s="13">
        <v>44561</v>
      </c>
      <c r="C5" s="14">
        <v>3.2867153058749321E-4</v>
      </c>
      <c r="D5" s="15">
        <f>1/(1+C5)^A5</f>
        <v>0.99967143645889445</v>
      </c>
    </row>
    <row r="6" spans="1:4" x14ac:dyDescent="0.3">
      <c r="A6" s="6">
        <v>2</v>
      </c>
      <c r="B6" s="13">
        <v>44926</v>
      </c>
      <c r="C6" s="14">
        <v>7.7081119211156899E-4</v>
      </c>
      <c r="D6" s="15">
        <f t="shared" ref="D6:D34" si="0">1/(1+C6)^A6</f>
        <v>0.9984601582353122</v>
      </c>
    </row>
    <row r="7" spans="1:4" x14ac:dyDescent="0.3">
      <c r="A7" s="6">
        <v>3</v>
      </c>
      <c r="B7" s="13">
        <v>45291</v>
      </c>
      <c r="C7" s="14">
        <v>1.0137974031017192E-3</v>
      </c>
      <c r="D7" s="15">
        <f t="shared" si="0"/>
        <v>0.99696476409790524</v>
      </c>
    </row>
    <row r="8" spans="1:4" x14ac:dyDescent="0.3">
      <c r="A8" s="6">
        <v>4</v>
      </c>
      <c r="B8" s="13">
        <v>45657</v>
      </c>
      <c r="C8" s="14">
        <v>2.0202217745145805E-3</v>
      </c>
      <c r="D8" s="15">
        <f t="shared" si="0"/>
        <v>0.99195976154077725</v>
      </c>
    </row>
    <row r="9" spans="1:4" x14ac:dyDescent="0.3">
      <c r="A9" s="6">
        <v>5</v>
      </c>
      <c r="B9" s="13">
        <v>46022</v>
      </c>
      <c r="C9" s="14">
        <v>3.4599206733136462E-3</v>
      </c>
      <c r="D9" s="15">
        <f t="shared" si="0"/>
        <v>0.98287852270767739</v>
      </c>
    </row>
    <row r="10" spans="1:4" x14ac:dyDescent="0.3">
      <c r="A10" s="6">
        <v>6</v>
      </c>
      <c r="B10" s="13">
        <v>46387</v>
      </c>
      <c r="C10" s="14">
        <v>5.0227737889670977E-3</v>
      </c>
      <c r="D10" s="15">
        <f t="shared" si="0"/>
        <v>0.97038613396353457</v>
      </c>
    </row>
    <row r="11" spans="1:4" x14ac:dyDescent="0.3">
      <c r="A11" s="6">
        <v>7</v>
      </c>
      <c r="B11" s="13">
        <v>46752</v>
      </c>
      <c r="C11" s="14">
        <v>6.4756187317250866E-3</v>
      </c>
      <c r="D11" s="15">
        <f t="shared" si="0"/>
        <v>0.95582236493250772</v>
      </c>
    </row>
    <row r="12" spans="1:4" x14ac:dyDescent="0.3">
      <c r="A12" s="6">
        <v>8</v>
      </c>
      <c r="B12" s="13">
        <v>47118</v>
      </c>
      <c r="C12" s="14">
        <v>7.9403142348940629E-3</v>
      </c>
      <c r="D12" s="15">
        <f t="shared" si="0"/>
        <v>0.93868844750808411</v>
      </c>
    </row>
    <row r="13" spans="1:4" x14ac:dyDescent="0.3">
      <c r="A13" s="6">
        <v>9</v>
      </c>
      <c r="B13" s="13">
        <v>47483</v>
      </c>
      <c r="C13" s="14">
        <v>9.2169422150946874E-3</v>
      </c>
      <c r="D13" s="15">
        <f t="shared" si="0"/>
        <v>0.92074465501903757</v>
      </c>
    </row>
    <row r="14" spans="1:4" x14ac:dyDescent="0.3">
      <c r="A14" s="6">
        <v>10</v>
      </c>
      <c r="B14" s="13">
        <v>47848</v>
      </c>
      <c r="C14" s="14">
        <v>1.0067352095605277E-2</v>
      </c>
      <c r="D14" s="15">
        <f t="shared" si="0"/>
        <v>0.90468348324248837</v>
      </c>
    </row>
    <row r="15" spans="1:4" x14ac:dyDescent="0.3">
      <c r="A15" s="6">
        <v>11</v>
      </c>
      <c r="B15" s="13">
        <v>48213</v>
      </c>
      <c r="C15" s="14">
        <v>1.0918615236995525E-2</v>
      </c>
      <c r="D15" s="15">
        <f t="shared" si="0"/>
        <v>0.88740499362642411</v>
      </c>
    </row>
    <row r="16" spans="1:4" x14ac:dyDescent="0.3">
      <c r="A16" s="6">
        <v>12</v>
      </c>
      <c r="B16" s="13">
        <v>48579</v>
      </c>
      <c r="C16" s="14">
        <v>1.19139981762526E-2</v>
      </c>
      <c r="D16" s="15">
        <f t="shared" si="0"/>
        <v>0.8675145260476177</v>
      </c>
    </row>
    <row r="17" spans="1:4" x14ac:dyDescent="0.3">
      <c r="A17" s="6">
        <v>13</v>
      </c>
      <c r="B17" s="13">
        <v>48944</v>
      </c>
      <c r="C17" s="14">
        <v>1.2896048547438558E-2</v>
      </c>
      <c r="D17" s="15">
        <f t="shared" si="0"/>
        <v>0.84655777046136171</v>
      </c>
    </row>
    <row r="18" spans="1:4" x14ac:dyDescent="0.3">
      <c r="A18" s="6">
        <v>14</v>
      </c>
      <c r="B18" s="13">
        <v>49309</v>
      </c>
      <c r="C18" s="14">
        <v>1.3830074064029885E-2</v>
      </c>
      <c r="D18" s="15">
        <f t="shared" si="0"/>
        <v>0.82506396831336237</v>
      </c>
    </row>
    <row r="19" spans="1:4" x14ac:dyDescent="0.3">
      <c r="A19" s="6">
        <v>15</v>
      </c>
      <c r="B19" s="13">
        <v>49674</v>
      </c>
      <c r="C19" s="14">
        <v>1.4786796801954969E-2</v>
      </c>
      <c r="D19" s="15">
        <f t="shared" si="0"/>
        <v>0.80237590594880759</v>
      </c>
    </row>
    <row r="20" spans="1:4" x14ac:dyDescent="0.3">
      <c r="A20" s="6">
        <v>16</v>
      </c>
      <c r="B20" s="13">
        <v>50040</v>
      </c>
      <c r="C20" s="14">
        <v>1.5766423691570341E-2</v>
      </c>
      <c r="D20" s="15">
        <f t="shared" si="0"/>
        <v>0.77857122912537469</v>
      </c>
    </row>
    <row r="21" spans="1:4" x14ac:dyDescent="0.3">
      <c r="A21" s="6">
        <v>17</v>
      </c>
      <c r="B21" s="13">
        <v>50405</v>
      </c>
      <c r="C21" s="14">
        <v>1.6586867375164918E-2</v>
      </c>
      <c r="D21" s="15">
        <f t="shared" si="0"/>
        <v>0.75603793008440157</v>
      </c>
    </row>
    <row r="22" spans="1:4" x14ac:dyDescent="0.3">
      <c r="A22" s="6">
        <v>18</v>
      </c>
      <c r="B22" s="13">
        <v>50770</v>
      </c>
      <c r="C22" s="14">
        <v>1.7338916429192636E-2</v>
      </c>
      <c r="D22" s="15">
        <f t="shared" si="0"/>
        <v>0.73386834805249979</v>
      </c>
    </row>
    <row r="23" spans="1:4" x14ac:dyDescent="0.3">
      <c r="A23" s="6">
        <v>19</v>
      </c>
      <c r="B23" s="13">
        <v>51135</v>
      </c>
      <c r="C23" s="14">
        <v>1.80177667823333E-2</v>
      </c>
      <c r="D23" s="15">
        <f t="shared" si="0"/>
        <v>0.71227582949966606</v>
      </c>
    </row>
    <row r="24" spans="1:4" x14ac:dyDescent="0.3">
      <c r="A24" s="6">
        <v>20</v>
      </c>
      <c r="B24" s="13">
        <v>51501</v>
      </c>
      <c r="C24" s="14">
        <v>1.8633064200558987E-2</v>
      </c>
      <c r="D24" s="15">
        <f t="shared" si="0"/>
        <v>0.69126508226210714</v>
      </c>
    </row>
    <row r="25" spans="1:4" x14ac:dyDescent="0.3">
      <c r="A25" s="6">
        <v>21</v>
      </c>
      <c r="B25" s="13">
        <v>51866</v>
      </c>
      <c r="C25" s="14">
        <v>1.9075594065974477E-2</v>
      </c>
      <c r="D25" s="15">
        <f t="shared" si="0"/>
        <v>0.67245864957572421</v>
      </c>
    </row>
    <row r="26" spans="1:4" x14ac:dyDescent="0.3">
      <c r="A26" s="6">
        <v>22</v>
      </c>
      <c r="B26" s="13">
        <v>52231</v>
      </c>
      <c r="C26" s="14">
        <v>1.9410431145061493E-2</v>
      </c>
      <c r="D26" s="15">
        <f t="shared" si="0"/>
        <v>0.65511929308938388</v>
      </c>
    </row>
    <row r="27" spans="1:4" x14ac:dyDescent="0.3">
      <c r="A27" s="6">
        <v>23</v>
      </c>
      <c r="B27" s="13">
        <v>52596</v>
      </c>
      <c r="C27" s="14">
        <v>1.9745268224148512E-2</v>
      </c>
      <c r="D27" s="15">
        <f t="shared" si="0"/>
        <v>0.63780941767166832</v>
      </c>
    </row>
    <row r="28" spans="1:4" x14ac:dyDescent="0.3">
      <c r="A28" s="6">
        <v>24</v>
      </c>
      <c r="B28" s="13">
        <v>52962</v>
      </c>
      <c r="C28" s="14">
        <v>2.0081022665096041E-2</v>
      </c>
      <c r="D28" s="15">
        <f t="shared" si="0"/>
        <v>0.62053740442860861</v>
      </c>
    </row>
    <row r="29" spans="1:4" x14ac:dyDescent="0.3">
      <c r="A29" s="6">
        <v>25</v>
      </c>
      <c r="B29" s="13">
        <v>53327</v>
      </c>
      <c r="C29" s="14">
        <v>2.041585974418306E-2</v>
      </c>
      <c r="D29" s="15">
        <f t="shared" si="0"/>
        <v>0.60335094937388944</v>
      </c>
    </row>
    <row r="30" spans="1:4" x14ac:dyDescent="0.3">
      <c r="A30" s="6">
        <v>26</v>
      </c>
      <c r="B30" s="13">
        <v>53692</v>
      </c>
      <c r="C30" s="14">
        <v>2.075069682327008E-2</v>
      </c>
      <c r="D30" s="15">
        <f t="shared" si="0"/>
        <v>0.58625719829165246</v>
      </c>
    </row>
    <row r="31" spans="1:4" x14ac:dyDescent="0.3">
      <c r="A31" s="6">
        <v>27</v>
      </c>
      <c r="B31" s="13">
        <v>54057</v>
      </c>
      <c r="C31" s="14">
        <v>2.0877098768566957E-2</v>
      </c>
      <c r="D31" s="15">
        <f t="shared" si="0"/>
        <v>0.57242229572065595</v>
      </c>
    </row>
    <row r="32" spans="1:4" x14ac:dyDescent="0.3">
      <c r="A32" s="6">
        <v>28</v>
      </c>
      <c r="B32" s="13">
        <v>54423</v>
      </c>
      <c r="C32" s="14">
        <v>2.0945178616647152E-2</v>
      </c>
      <c r="D32" s="15">
        <f t="shared" si="0"/>
        <v>0.55967018171870686</v>
      </c>
    </row>
    <row r="33" spans="1:4" x14ac:dyDescent="0.3">
      <c r="A33" s="6">
        <v>29</v>
      </c>
      <c r="B33" s="13">
        <v>54788</v>
      </c>
      <c r="C33" s="14">
        <v>2.1013072454213466E-2</v>
      </c>
      <c r="D33" s="15">
        <f t="shared" si="0"/>
        <v>0.54713213770919766</v>
      </c>
    </row>
    <row r="34" spans="1:4" ht="15.65" thickBot="1" x14ac:dyDescent="0.35">
      <c r="A34" s="7">
        <v>30</v>
      </c>
      <c r="B34" s="16">
        <v>55153</v>
      </c>
      <c r="C34" s="17">
        <v>2.108096629177978E-2</v>
      </c>
      <c r="D34" s="18">
        <f t="shared" si="0"/>
        <v>0.53480391660168436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 Dec 2020</vt:lpstr>
    </vt:vector>
  </TitlesOfParts>
  <Company>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Lin, Mary</dc:creator>
  <cp:lastModifiedBy>Vine, Amanda</cp:lastModifiedBy>
  <dcterms:created xsi:type="dcterms:W3CDTF">2020-07-03T02:11:38Z</dcterms:created>
  <dcterms:modified xsi:type="dcterms:W3CDTF">2021-01-06T00:58:58Z</dcterms:modified>
</cp:coreProperties>
</file>