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ercury.network\dfs\users\TKARO1\Desktop\"/>
    </mc:Choice>
  </mc:AlternateContent>
  <bookViews>
    <workbookView xWindow="0" yWindow="0" windowWidth="20490" windowHeight="6720"/>
  </bookViews>
  <sheets>
    <sheet name="Revised" sheetId="2" r:id="rId1"/>
    <sheet name="Original" sheetId="1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4" i="2"/>
</calcChain>
</file>

<file path=xl/sharedStrings.xml><?xml version="1.0" encoding="utf-8"?>
<sst xmlns="http://schemas.openxmlformats.org/spreadsheetml/2006/main" count="10" uniqueCount="9">
  <si>
    <t>Zero coupon bond rates</t>
  </si>
  <si>
    <t>Valuation date</t>
  </si>
  <si>
    <t>Date</t>
  </si>
  <si>
    <t>Tenor (days)</t>
  </si>
  <si>
    <t>Zero rate</t>
  </si>
  <si>
    <t>Time</t>
  </si>
  <si>
    <t>Leases - Zero Coupon Discount Rates</t>
  </si>
  <si>
    <t>Zero Yield</t>
  </si>
  <si>
    <t>Discount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</si>
</sst>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164" fontId="0" fillId="2" borderId="5" xfId="0" applyNumberFormat="1" applyFill="1" applyBorder="1"/>
    <xf numFmtId="0" fontId="0" fillId="2" borderId="0" xfId="0" applyFill="1" applyBorder="1"/>
    <xf numFmtId="0" fontId="0" fillId="2" borderId="6" xfId="0" applyFill="1" applyBorder="1"/>
    <xf numFmtId="0" fontId="1" fillId="2" borderId="7" xfId="0" applyFont="1" applyFill="1" applyBorder="1"/>
    <xf numFmtId="0" fontId="1" fillId="2" borderId="1" xfId="0" applyFont="1" applyFill="1" applyBorder="1"/>
    <xf numFmtId="0" fontId="1" fillId="2" borderId="8" xfId="0" applyFont="1" applyFill="1" applyBorder="1"/>
    <xf numFmtId="0" fontId="0" fillId="2" borderId="5" xfId="0" applyFill="1" applyBorder="1"/>
    <xf numFmtId="164" fontId="0" fillId="2" borderId="0" xfId="0" applyNumberFormat="1" applyFill="1" applyBorder="1"/>
    <xf numFmtId="10" fontId="0" fillId="2" borderId="0" xfId="0" applyNumberFormat="1" applyFill="1" applyBorder="1"/>
    <xf numFmtId="165" fontId="0" fillId="2" borderId="6" xfId="0" applyNumberFormat="1" applyFill="1" applyBorder="1"/>
    <xf numFmtId="0" fontId="0" fillId="2" borderId="9" xfId="0" applyFill="1" applyBorder="1"/>
    <xf numFmtId="164" fontId="0" fillId="2" borderId="10" xfId="0" applyNumberFormat="1" applyFill="1" applyBorder="1"/>
    <xf numFmtId="10" fontId="0" fillId="2" borderId="10" xfId="0" applyNumberFormat="1" applyFill="1" applyBorder="1"/>
    <xf numFmtId="165" fontId="0" fillId="2" borderId="1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H17" sqref="H17"/>
    </sheetView>
  </sheetViews>
  <sheetFormatPr defaultRowHeight="15" x14ac:dyDescent="0.25"/>
  <cols>
    <col min="1" max="2" width="10.7109375" bestFit="1" customWidth="1"/>
    <col min="3" max="3" width="11.7109375" bestFit="1" customWidth="1"/>
    <col min="4" max="4" width="12.5703125" customWidth="1"/>
  </cols>
  <sheetData>
    <row r="1" spans="1:4" x14ac:dyDescent="0.25">
      <c r="A1" s="3" t="s">
        <v>6</v>
      </c>
      <c r="B1" s="4"/>
      <c r="C1" s="4"/>
      <c r="D1" s="5"/>
    </row>
    <row r="2" spans="1:4" x14ac:dyDescent="0.25">
      <c r="A2" s="6">
        <v>43921</v>
      </c>
      <c r="B2" s="7"/>
      <c r="C2" s="7"/>
      <c r="D2" s="8"/>
    </row>
    <row r="3" spans="1:4" s="1" customFormat="1" x14ac:dyDescent="0.25">
      <c r="A3" s="9" t="s">
        <v>5</v>
      </c>
      <c r="B3" s="10" t="s">
        <v>2</v>
      </c>
      <c r="C3" s="10" t="s">
        <v>7</v>
      </c>
      <c r="D3" s="11" t="s">
        <v>8</v>
      </c>
    </row>
    <row r="4" spans="1:4" x14ac:dyDescent="0.25">
      <c r="A4" s="12">
        <v>0</v>
      </c>
      <c r="B4" s="13">
        <v>43921</v>
      </c>
      <c r="C4" s="14">
        <v>2.5206738852317401E-3</v>
      </c>
      <c r="D4" s="15">
        <f>1/(1+C4)^A4</f>
        <v>1</v>
      </c>
    </row>
    <row r="5" spans="1:4" x14ac:dyDescent="0.25">
      <c r="A5" s="12">
        <v>1</v>
      </c>
      <c r="B5" s="13">
        <v>44286</v>
      </c>
      <c r="C5" s="14">
        <v>2.4604351968838699E-3</v>
      </c>
      <c r="D5" s="15">
        <f>1/(1+C5)^A5</f>
        <v>0.99754560368619383</v>
      </c>
    </row>
    <row r="6" spans="1:4" x14ac:dyDescent="0.25">
      <c r="A6" s="12">
        <v>2</v>
      </c>
      <c r="B6" s="13">
        <v>44651</v>
      </c>
      <c r="C6" s="14">
        <v>2.3386535540307501E-3</v>
      </c>
      <c r="D6" s="15">
        <f t="shared" ref="D5:D34" si="0">1/(1+C6)^A6</f>
        <v>0.99533904977922749</v>
      </c>
    </row>
    <row r="7" spans="1:4" x14ac:dyDescent="0.25">
      <c r="A7" s="12">
        <v>3</v>
      </c>
      <c r="B7" s="13">
        <v>45016</v>
      </c>
      <c r="C7" s="14">
        <v>2.6154198783466401E-3</v>
      </c>
      <c r="D7" s="15">
        <f t="shared" si="0"/>
        <v>0.99219460468537568</v>
      </c>
    </row>
    <row r="8" spans="1:4" x14ac:dyDescent="0.25">
      <c r="A8" s="12">
        <v>4</v>
      </c>
      <c r="B8" s="13">
        <v>45382</v>
      </c>
      <c r="C8" s="14">
        <v>3.1414384809650099E-3</v>
      </c>
      <c r="D8" s="15">
        <f t="shared" si="0"/>
        <v>0.98753231579079281</v>
      </c>
    </row>
    <row r="9" spans="1:4" x14ac:dyDescent="0.25">
      <c r="A9" s="12">
        <v>5</v>
      </c>
      <c r="B9" s="13">
        <v>45747</v>
      </c>
      <c r="C9" s="14">
        <v>3.8182334183503898E-3</v>
      </c>
      <c r="D9" s="15">
        <f t="shared" si="0"/>
        <v>0.98112558298294017</v>
      </c>
    </row>
    <row r="10" spans="1:4" x14ac:dyDescent="0.25">
      <c r="A10" s="12">
        <v>6</v>
      </c>
      <c r="B10" s="13">
        <v>46112</v>
      </c>
      <c r="C10" s="14">
        <v>4.5988327385138297E-3</v>
      </c>
      <c r="D10" s="15">
        <f t="shared" si="0"/>
        <v>0.97284574725970474</v>
      </c>
    </row>
    <row r="11" spans="1:4" x14ac:dyDescent="0.25">
      <c r="A11" s="12">
        <v>7</v>
      </c>
      <c r="B11" s="13">
        <v>46477</v>
      </c>
      <c r="C11" s="14">
        <v>5.4445378150790001E-3</v>
      </c>
      <c r="D11" s="15">
        <f t="shared" si="0"/>
        <v>0.96270486445217096</v>
      </c>
    </row>
    <row r="12" spans="1:4" x14ac:dyDescent="0.25">
      <c r="A12" s="12">
        <v>8</v>
      </c>
      <c r="B12" s="13">
        <v>46843</v>
      </c>
      <c r="C12" s="14">
        <v>6.3286651063251403E-3</v>
      </c>
      <c r="D12" s="15">
        <f t="shared" si="0"/>
        <v>0.95078265557955555</v>
      </c>
    </row>
    <row r="13" spans="1:4" x14ac:dyDescent="0.25">
      <c r="A13" s="12">
        <v>9</v>
      </c>
      <c r="B13" s="13">
        <v>47208</v>
      </c>
      <c r="C13" s="14">
        <v>7.2249983322979798E-3</v>
      </c>
      <c r="D13" s="15">
        <f t="shared" si="0"/>
        <v>0.93726313633268821</v>
      </c>
    </row>
    <row r="14" spans="1:4" x14ac:dyDescent="0.25">
      <c r="A14" s="12">
        <v>10</v>
      </c>
      <c r="B14" s="13">
        <v>47573</v>
      </c>
      <c r="C14" s="14">
        <v>8.1194538904423297E-3</v>
      </c>
      <c r="D14" s="15">
        <f t="shared" si="0"/>
        <v>0.92231664215384501</v>
      </c>
    </row>
    <row r="15" spans="1:4" x14ac:dyDescent="0.25">
      <c r="A15" s="12">
        <v>11</v>
      </c>
      <c r="B15" s="13">
        <v>47938</v>
      </c>
      <c r="C15" s="14">
        <v>8.9987685094637896E-3</v>
      </c>
      <c r="D15" s="15">
        <f t="shared" si="0"/>
        <v>0.90615606598511644</v>
      </c>
    </row>
    <row r="16" spans="1:4" x14ac:dyDescent="0.25">
      <c r="A16" s="12">
        <v>12</v>
      </c>
      <c r="B16" s="13">
        <v>48304</v>
      </c>
      <c r="C16" s="14">
        <v>9.8603422831592992E-3</v>
      </c>
      <c r="D16" s="15">
        <f t="shared" si="0"/>
        <v>0.88892309377344436</v>
      </c>
    </row>
    <row r="17" spans="1:4" x14ac:dyDescent="0.25">
      <c r="A17" s="12">
        <v>13</v>
      </c>
      <c r="B17" s="13">
        <v>48669</v>
      </c>
      <c r="C17" s="14">
        <v>1.0691498969858E-2</v>
      </c>
      <c r="D17" s="15">
        <f t="shared" si="0"/>
        <v>0.87087943122248157</v>
      </c>
    </row>
    <row r="18" spans="1:4" x14ac:dyDescent="0.25">
      <c r="A18" s="12">
        <v>14</v>
      </c>
      <c r="B18" s="13">
        <v>49034</v>
      </c>
      <c r="C18" s="14">
        <v>1.1470618424021599E-2</v>
      </c>
      <c r="D18" s="15">
        <f t="shared" si="0"/>
        <v>0.8524211085121578</v>
      </c>
    </row>
    <row r="19" spans="1:4" x14ac:dyDescent="0.25">
      <c r="A19" s="12">
        <v>15</v>
      </c>
      <c r="B19" s="13">
        <v>49399</v>
      </c>
      <c r="C19" s="14">
        <v>1.22467873012278E-2</v>
      </c>
      <c r="D19" s="15">
        <f t="shared" si="0"/>
        <v>0.83311296681677416</v>
      </c>
    </row>
    <row r="20" spans="1:4" x14ac:dyDescent="0.25">
      <c r="A20" s="12">
        <v>16</v>
      </c>
      <c r="B20" s="13">
        <v>49765</v>
      </c>
      <c r="C20" s="14">
        <v>1.29696762574655E-2</v>
      </c>
      <c r="D20" s="15">
        <f t="shared" si="0"/>
        <v>0.8136860758152471</v>
      </c>
    </row>
    <row r="21" spans="1:4" x14ac:dyDescent="0.25">
      <c r="A21" s="12">
        <v>17</v>
      </c>
      <c r="B21" s="13">
        <v>50130</v>
      </c>
      <c r="C21" s="14">
        <v>1.3674636190901601E-2</v>
      </c>
      <c r="D21" s="15">
        <f t="shared" si="0"/>
        <v>0.79382384881541124</v>
      </c>
    </row>
    <row r="22" spans="1:4" x14ac:dyDescent="0.25">
      <c r="A22" s="12">
        <v>18</v>
      </c>
      <c r="B22" s="13">
        <v>50495</v>
      </c>
      <c r="C22" s="14">
        <v>1.43125624811286E-2</v>
      </c>
      <c r="D22" s="15">
        <f t="shared" si="0"/>
        <v>0.77429690211505631</v>
      </c>
    </row>
    <row r="23" spans="1:4" x14ac:dyDescent="0.25">
      <c r="A23" s="12">
        <v>19</v>
      </c>
      <c r="B23" s="13">
        <v>50860</v>
      </c>
      <c r="C23" s="14">
        <v>1.4946396601276101E-2</v>
      </c>
      <c r="D23" s="15">
        <f t="shared" si="0"/>
        <v>0.75436405381217209</v>
      </c>
    </row>
    <row r="24" spans="1:4" x14ac:dyDescent="0.25">
      <c r="A24" s="12">
        <v>20</v>
      </c>
      <c r="B24" s="13">
        <v>51226</v>
      </c>
      <c r="C24" s="14">
        <v>1.55285275667978E-2</v>
      </c>
      <c r="D24" s="15">
        <f t="shared" si="0"/>
        <v>0.73478019740219669</v>
      </c>
    </row>
    <row r="25" spans="1:4" x14ac:dyDescent="0.25">
      <c r="A25" s="12">
        <v>21</v>
      </c>
      <c r="B25" s="13">
        <v>51591</v>
      </c>
      <c r="C25" s="14">
        <v>1.6093680399767302E-2</v>
      </c>
      <c r="D25" s="15">
        <f t="shared" si="0"/>
        <v>0.71514028660321594</v>
      </c>
    </row>
    <row r="26" spans="1:4" x14ac:dyDescent="0.25">
      <c r="A26" s="12">
        <v>22</v>
      </c>
      <c r="B26" s="13">
        <v>51956</v>
      </c>
      <c r="C26" s="14">
        <v>1.65629392770738E-2</v>
      </c>
      <c r="D26" s="15">
        <f t="shared" si="0"/>
        <v>0.69670030740118516</v>
      </c>
    </row>
    <row r="27" spans="1:4" x14ac:dyDescent="0.25">
      <c r="A27" s="12">
        <v>23</v>
      </c>
      <c r="B27" s="13">
        <v>52321</v>
      </c>
      <c r="C27" s="14">
        <v>1.7016623021454302E-2</v>
      </c>
      <c r="D27" s="15">
        <f t="shared" si="0"/>
        <v>0.67835154125171737</v>
      </c>
    </row>
    <row r="28" spans="1:4" x14ac:dyDescent="0.25">
      <c r="A28" s="12">
        <v>24</v>
      </c>
      <c r="B28" s="13">
        <v>52687</v>
      </c>
      <c r="C28" s="14">
        <v>1.7471549734997399E-2</v>
      </c>
      <c r="D28" s="15">
        <f t="shared" si="0"/>
        <v>0.65988068019633062</v>
      </c>
    </row>
    <row r="29" spans="1:4" x14ac:dyDescent="0.25">
      <c r="A29" s="12">
        <v>25</v>
      </c>
      <c r="B29" s="13">
        <v>53052</v>
      </c>
      <c r="C29" s="14">
        <v>1.79252334793778E-2</v>
      </c>
      <c r="D29" s="15">
        <f t="shared" si="0"/>
        <v>0.64136165756535679</v>
      </c>
    </row>
    <row r="30" spans="1:4" x14ac:dyDescent="0.25">
      <c r="A30" s="12">
        <v>26</v>
      </c>
      <c r="B30" s="13">
        <v>53417</v>
      </c>
      <c r="C30" s="14">
        <v>1.8378917223758201E-2</v>
      </c>
      <c r="D30" s="15">
        <f t="shared" si="0"/>
        <v>0.62281003850688743</v>
      </c>
    </row>
    <row r="31" spans="1:4" x14ac:dyDescent="0.25">
      <c r="A31" s="12">
        <v>27</v>
      </c>
      <c r="B31" s="13">
        <v>53782</v>
      </c>
      <c r="C31" s="14">
        <v>1.8832600968138699E-2</v>
      </c>
      <c r="D31" s="15">
        <f t="shared" si="0"/>
        <v>0.6042595222342767</v>
      </c>
    </row>
    <row r="32" spans="1:4" x14ac:dyDescent="0.25">
      <c r="A32" s="12">
        <v>28</v>
      </c>
      <c r="B32" s="13">
        <v>54148</v>
      </c>
      <c r="C32" s="14">
        <v>1.92875276816818E-2</v>
      </c>
      <c r="D32" s="15">
        <f t="shared" si="0"/>
        <v>0.5857227836412694</v>
      </c>
    </row>
    <row r="33" spans="1:4" x14ac:dyDescent="0.25">
      <c r="A33" s="12">
        <v>29</v>
      </c>
      <c r="B33" s="13">
        <v>54513</v>
      </c>
      <c r="C33" s="14">
        <v>1.9741211426062201E-2</v>
      </c>
      <c r="D33" s="15">
        <f t="shared" si="0"/>
        <v>0.56727133559639842</v>
      </c>
    </row>
    <row r="34" spans="1:4" ht="15.75" thickBot="1" x14ac:dyDescent="0.3">
      <c r="A34" s="16">
        <v>30</v>
      </c>
      <c r="B34" s="17">
        <v>54878</v>
      </c>
      <c r="C34" s="18">
        <v>2.0194895170442598E-2</v>
      </c>
      <c r="D34" s="19">
        <f t="shared" si="0"/>
        <v>0.54891565551714916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9"/>
  <sheetViews>
    <sheetView workbookViewId="0">
      <selection activeCell="D10" sqref="D10"/>
    </sheetView>
  </sheetViews>
  <sheetFormatPr defaultRowHeight="15" x14ac:dyDescent="0.25"/>
  <cols>
    <col min="2" max="2" width="10.7109375" bestFit="1" customWidth="1"/>
    <col min="3" max="3" width="11.7109375" bestFit="1" customWidth="1"/>
    <col min="4" max="4" width="12" bestFit="1" customWidth="1"/>
  </cols>
  <sheetData>
    <row r="2" spans="2:4" x14ac:dyDescent="0.25">
      <c r="B2" s="1" t="s">
        <v>0</v>
      </c>
    </row>
    <row r="5" spans="2:4" x14ac:dyDescent="0.25">
      <c r="B5" t="s">
        <v>1</v>
      </c>
      <c r="D5" s="2">
        <v>43921.708333333336</v>
      </c>
    </row>
    <row r="7" spans="2:4" x14ac:dyDescent="0.25">
      <c r="B7" t="s">
        <v>2</v>
      </c>
      <c r="C7" t="s">
        <v>3</v>
      </c>
      <c r="D7" t="s">
        <v>4</v>
      </c>
    </row>
    <row r="8" spans="2:4" x14ac:dyDescent="0.25">
      <c r="B8" s="2">
        <v>43921</v>
      </c>
    </row>
    <row r="9" spans="2:4" x14ac:dyDescent="0.25">
      <c r="B9" s="2">
        <v>43922</v>
      </c>
      <c r="C9">
        <v>1</v>
      </c>
      <c r="D9">
        <v>0.25206738852317401</v>
      </c>
    </row>
    <row r="10" spans="2:4" x14ac:dyDescent="0.25">
      <c r="B10" s="2">
        <v>44286</v>
      </c>
      <c r="C10">
        <v>365</v>
      </c>
      <c r="D10">
        <v>0.24604351968838681</v>
      </c>
    </row>
    <row r="11" spans="2:4" x14ac:dyDescent="0.25">
      <c r="B11" s="2">
        <v>44651</v>
      </c>
      <c r="C11">
        <v>730</v>
      </c>
      <c r="D11">
        <v>0.23386535540307485</v>
      </c>
    </row>
    <row r="12" spans="2:4" x14ac:dyDescent="0.25">
      <c r="B12" s="2">
        <v>45016</v>
      </c>
      <c r="C12">
        <v>1095</v>
      </c>
      <c r="D12">
        <v>0.26154198783466392</v>
      </c>
    </row>
    <row r="13" spans="2:4" x14ac:dyDescent="0.25">
      <c r="B13" s="2">
        <v>45382</v>
      </c>
      <c r="C13">
        <v>1461</v>
      </c>
      <c r="D13">
        <v>0.3141438480965012</v>
      </c>
    </row>
    <row r="14" spans="2:4" x14ac:dyDescent="0.25">
      <c r="B14" s="2">
        <v>45747</v>
      </c>
      <c r="C14">
        <v>1826</v>
      </c>
      <c r="D14">
        <v>0.38182334183503852</v>
      </c>
    </row>
    <row r="15" spans="2:4" x14ac:dyDescent="0.25">
      <c r="B15" s="2">
        <v>46112</v>
      </c>
      <c r="C15">
        <v>2191</v>
      </c>
      <c r="D15">
        <v>0.45988327385138295</v>
      </c>
    </row>
    <row r="16" spans="2:4" x14ac:dyDescent="0.25">
      <c r="B16" s="2">
        <v>46477</v>
      </c>
      <c r="C16">
        <v>2556</v>
      </c>
      <c r="D16">
        <v>0.54445378150789969</v>
      </c>
    </row>
    <row r="17" spans="2:4" x14ac:dyDescent="0.25">
      <c r="B17" s="2">
        <v>46843</v>
      </c>
      <c r="C17">
        <v>2922</v>
      </c>
      <c r="D17">
        <v>0.63286651063251353</v>
      </c>
    </row>
    <row r="18" spans="2:4" x14ac:dyDescent="0.25">
      <c r="B18" s="2">
        <v>47208</v>
      </c>
      <c r="C18">
        <v>3287</v>
      </c>
      <c r="D18">
        <v>0.72249983322979805</v>
      </c>
    </row>
    <row r="19" spans="2:4" x14ac:dyDescent="0.25">
      <c r="B19" s="2">
        <v>47573</v>
      </c>
      <c r="C19">
        <v>3652</v>
      </c>
      <c r="D19">
        <v>0.81194538904423341</v>
      </c>
    </row>
    <row r="20" spans="2:4" x14ac:dyDescent="0.25">
      <c r="B20" s="2">
        <v>47938</v>
      </c>
      <c r="C20">
        <v>4017</v>
      </c>
      <c r="D20">
        <v>0.89987685094637881</v>
      </c>
    </row>
    <row r="21" spans="2:4" x14ac:dyDescent="0.25">
      <c r="B21" s="2">
        <v>48304</v>
      </c>
      <c r="C21">
        <v>4383</v>
      </c>
      <c r="D21">
        <v>0.98603422831592946</v>
      </c>
    </row>
    <row r="22" spans="2:4" x14ac:dyDescent="0.25">
      <c r="B22" s="2">
        <v>48669</v>
      </c>
      <c r="C22">
        <v>4748</v>
      </c>
      <c r="D22">
        <v>1.069149896985802</v>
      </c>
    </row>
    <row r="23" spans="2:4" x14ac:dyDescent="0.25">
      <c r="B23" s="2">
        <v>49034</v>
      </c>
      <c r="C23">
        <v>5113</v>
      </c>
      <c r="D23">
        <v>1.1470618424021617</v>
      </c>
    </row>
    <row r="24" spans="2:4" x14ac:dyDescent="0.25">
      <c r="B24" s="2">
        <v>49399</v>
      </c>
      <c r="C24">
        <v>5478</v>
      </c>
      <c r="D24">
        <v>1.2246787301227819</v>
      </c>
    </row>
    <row r="25" spans="2:4" x14ac:dyDescent="0.25">
      <c r="B25" s="2">
        <v>49765</v>
      </c>
      <c r="C25">
        <v>5844</v>
      </c>
      <c r="D25">
        <v>1.2969676257465492</v>
      </c>
    </row>
    <row r="26" spans="2:4" x14ac:dyDescent="0.25">
      <c r="B26" s="2">
        <v>50130</v>
      </c>
      <c r="C26">
        <v>6209</v>
      </c>
      <c r="D26">
        <v>1.3674636190901552</v>
      </c>
    </row>
    <row r="27" spans="2:4" x14ac:dyDescent="0.25">
      <c r="B27" s="2">
        <v>50495</v>
      </c>
      <c r="C27">
        <v>6574</v>
      </c>
      <c r="D27">
        <v>1.4312562481128646</v>
      </c>
    </row>
    <row r="28" spans="2:4" x14ac:dyDescent="0.25">
      <c r="B28" s="2">
        <v>50860</v>
      </c>
      <c r="C28">
        <v>6939</v>
      </c>
      <c r="D28">
        <v>1.4946396601276122</v>
      </c>
    </row>
    <row r="29" spans="2:4" x14ac:dyDescent="0.25">
      <c r="B29" s="2">
        <v>51226</v>
      </c>
      <c r="C29">
        <v>7305</v>
      </c>
      <c r="D29">
        <v>1.5528527566797814</v>
      </c>
    </row>
    <row r="30" spans="2:4" x14ac:dyDescent="0.25">
      <c r="B30" s="2">
        <v>51591</v>
      </c>
      <c r="C30">
        <v>7670</v>
      </c>
      <c r="D30">
        <v>1.6093680399767269</v>
      </c>
    </row>
    <row r="31" spans="2:4" x14ac:dyDescent="0.25">
      <c r="B31" s="2">
        <v>51956</v>
      </c>
      <c r="C31">
        <v>8035</v>
      </c>
      <c r="D31">
        <v>1.6562939277073836</v>
      </c>
    </row>
    <row r="32" spans="2:4" x14ac:dyDescent="0.25">
      <c r="B32" s="2">
        <v>52321</v>
      </c>
      <c r="C32">
        <v>8400</v>
      </c>
      <c r="D32">
        <v>1.7016623021454265</v>
      </c>
    </row>
    <row r="33" spans="2:4" x14ac:dyDescent="0.25">
      <c r="B33" s="2">
        <v>52687</v>
      </c>
      <c r="C33">
        <v>8766</v>
      </c>
      <c r="D33">
        <v>1.7471549734997378</v>
      </c>
    </row>
    <row r="34" spans="2:4" x14ac:dyDescent="0.25">
      <c r="B34" s="2">
        <v>53052</v>
      </c>
      <c r="C34">
        <v>9131</v>
      </c>
      <c r="D34">
        <v>1.7925233479377805</v>
      </c>
    </row>
    <row r="35" spans="2:4" x14ac:dyDescent="0.25">
      <c r="B35" s="2">
        <v>53417</v>
      </c>
      <c r="C35">
        <v>9496</v>
      </c>
      <c r="D35">
        <v>1.8378917223758233</v>
      </c>
    </row>
    <row r="36" spans="2:4" x14ac:dyDescent="0.25">
      <c r="B36" s="2">
        <v>53782</v>
      </c>
      <c r="C36">
        <v>9861</v>
      </c>
      <c r="D36">
        <v>1.8832600968138662</v>
      </c>
    </row>
    <row r="37" spans="2:4" x14ac:dyDescent="0.25">
      <c r="B37" s="2">
        <v>54148</v>
      </c>
      <c r="C37">
        <v>10227</v>
      </c>
      <c r="D37">
        <v>1.9287527681681773</v>
      </c>
    </row>
    <row r="38" spans="2:4" x14ac:dyDescent="0.25">
      <c r="B38" s="2">
        <v>54513</v>
      </c>
      <c r="C38">
        <v>10592</v>
      </c>
      <c r="D38">
        <v>1.9741211426062204</v>
      </c>
    </row>
    <row r="39" spans="2:4" x14ac:dyDescent="0.25">
      <c r="B39" s="2">
        <v>54878</v>
      </c>
      <c r="C39">
        <v>10957</v>
      </c>
      <c r="D39">
        <v>2.0194895170442626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Revised</vt:lpstr>
      <vt:lpstr>Original</vt:lpstr>
    </vt:vector>
  </TitlesOfParts>
  <Company>Australian Government - The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Boland, Patrick</dc:creator>
  <cp:lastModifiedBy>Tkalcevic, Rob</cp:lastModifiedBy>
  <dcterms:created xsi:type="dcterms:W3CDTF">2020-04-09T06:17:24Z</dcterms:created>
  <dcterms:modified xsi:type="dcterms:W3CDTF">2020-04-16T00:37:52Z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